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<sst xmlns="http://schemas.openxmlformats.org/spreadsheetml/2006/main" count="38" uniqueCount="34">
  <si>
    <t>“农e邮”快递补贴9月1日-9月30日账单汇总表</t>
  </si>
  <si>
    <t>填报单位（盖章）：</t>
  </si>
  <si>
    <t>填报人：翁明峰</t>
  </si>
  <si>
    <t>序号</t>
  </si>
  <si>
    <t>客户</t>
  </si>
  <si>
    <t>快递件数</t>
  </si>
  <si>
    <t>总邮资</t>
  </si>
  <si>
    <t>商务局</t>
  </si>
  <si>
    <t>备注</t>
  </si>
  <si>
    <t>永泰县百家信农业发展有限公司</t>
  </si>
  <si>
    <t>一到五区邮件共68522件，总邮资232488元，商务局补贴159556元；其中五区共2件，商务局补贴0元。</t>
  </si>
  <si>
    <t>永泰格格电子商务</t>
  </si>
  <si>
    <t>嵩口古巷印记</t>
  </si>
  <si>
    <t>永泰县果驿站家庭农场</t>
  </si>
  <si>
    <t>好姐妹</t>
  </si>
  <si>
    <t>永泰芹草特产店</t>
  </si>
  <si>
    <t>永泰县舒鑫贸易有限公司</t>
  </si>
  <si>
    <t>回</t>
  </si>
  <si>
    <t>福州兴聚帆商贸有限公司</t>
  </si>
  <si>
    <t>永泰园园特产店</t>
  </si>
  <si>
    <t>散户</t>
  </si>
  <si>
    <t>汇总</t>
  </si>
  <si>
    <t>果驿站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</si>
  <si>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</si>
  <si>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</si>
  <si>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</si>
  <si>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</si>
  <si>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</si>
  <si>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</si>
  <si>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</si>
  <si>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</si>
  <si>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</si>
  <si>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</si>
  <si>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已补贴42866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</si>
</sst>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  <numFmt numFmtId="178" formatCode="0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华文细黑"/>
      <charset val="134"/>
    </font>
    <font>
      <sz val="14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4"/>
  <sheetViews>
    <sheetView tabSelected="1" zoomScale="85" zoomScaleNormal="85" workbookViewId="0">
      <pane ySplit="3" topLeftCell="A4" activePane="bottomLeft" state="frozen"/>
      <selection/>
      <selection pane="bottomLeft" activeCell="AI9" sqref="AI9"/>
    </sheetView>
  </sheetViews>
  <sheetFormatPr defaultColWidth="9" defaultRowHeight="13.5"/>
  <cols>
    <col min="1" max="1" width="9" style="1" customWidth="1"/>
    <col min="2" max="2" width="39.85" style="1" customWidth="1"/>
    <col min="3" max="3" width="14.2583333333333" style="1" customWidth="1"/>
    <col min="4" max="4" width="20.7333333333333" style="1" customWidth="1"/>
    <col min="5" max="6" width="21.175" style="1" customWidth="1"/>
    <col min="7" max="7" width="21.2666666666667" customWidth="1"/>
    <col min="8" max="8" width="9" hidden="1" customWidth="1"/>
    <col min="9" max="10" width="9.38333333333333" style="5" hidden="1" customWidth="1"/>
    <col min="11" max="11" width="9.66666666666667" style="5" hidden="1" customWidth="1"/>
    <col min="12" max="12" width="9" style="5" hidden="1" customWidth="1"/>
    <col min="13" max="14" width="9.38333333333333" style="5" hidden="1" customWidth="1"/>
    <col min="15" max="16" width="9" style="5" hidden="1" customWidth="1"/>
    <col min="17" max="17" width="9.66666666666667" style="5" hidden="1" customWidth="1"/>
    <col min="18" max="30" width="9" style="5" hidden="1" customWidth="1"/>
  </cols>
  <sheetData>
    <row r="1" ht="39" customHeight="1" spans="1:7">
      <c r="A1" s="6" t="s">
        <v>0</v>
      </c>
      <c r="B1" s="6"/>
      <c r="C1" s="6"/>
      <c r="D1" s="6"/>
      <c r="E1" s="6"/>
      <c r="F1" s="6"/>
      <c r="G1" s="6"/>
    </row>
    <row r="2" ht="24" customHeight="1" spans="1:4">
      <c r="A2" s="7" t="s">
        <v>1</v>
      </c>
      <c r="B2" s="8"/>
      <c r="C2" s="7" t="s">
        <v>2</v>
      </c>
      <c r="D2" s="7"/>
    </row>
    <row r="3" ht="39" customHeight="1" spans="1:17">
      <c r="A3" s="9" t="s">
        <v>3</v>
      </c>
      <c r="B3" s="9" t="s">
        <v>4</v>
      </c>
      <c r="C3" s="10" t="s">
        <v>5</v>
      </c>
      <c r="D3" s="9" t="s">
        <v>6</v>
      </c>
      <c r="E3" s="11" t="s">
        <v>7</v>
      </c>
      <c r="F3" s="11" t="s">
        <v>4</v>
      </c>
      <c r="G3" s="9" t="s">
        <v>8</v>
      </c>
      <c r="I3" s="26">
        <v>1</v>
      </c>
      <c r="J3" s="26"/>
      <c r="K3" s="26"/>
      <c r="L3" s="26"/>
      <c r="N3" s="26">
        <v>2</v>
      </c>
      <c r="O3" s="26"/>
      <c r="P3" s="26"/>
      <c r="Q3" s="26"/>
    </row>
    <row r="4" ht="39" customHeight="1" spans="1:7">
      <c r="A4" s="12">
        <v>1</v>
      </c>
      <c r="B4" s="13" t="s">
        <v>9</v>
      </c>
      <c r="C4" s="14">
        <v>7</v>
      </c>
      <c r="D4" s="15">
        <v>65.5</v>
      </c>
      <c r="E4" s="16">
        <v>14.5</v>
      </c>
      <c r="F4" s="16">
        <v>51</v>
      </c>
      <c r="G4" s="17" t="s">
        <v>10</v>
      </c>
    </row>
    <row r="5" ht="39" customHeight="1" spans="1:7">
      <c r="A5" s="12">
        <v>2</v>
      </c>
      <c r="B5" s="18" t="s">
        <v>11</v>
      </c>
      <c r="C5" s="14">
        <v>173</v>
      </c>
      <c r="D5" s="15">
        <v>599.4</v>
      </c>
      <c r="E5" s="16">
        <v>384</v>
      </c>
      <c r="F5" s="16">
        <v>215.4</v>
      </c>
      <c r="G5" s="19"/>
    </row>
    <row r="6" ht="39" customHeight="1" spans="1:7">
      <c r="A6" s="12">
        <v>3</v>
      </c>
      <c r="B6" s="13" t="s">
        <v>12</v>
      </c>
      <c r="C6" s="14">
        <v>1815</v>
      </c>
      <c r="D6" s="15">
        <v>6407.6</v>
      </c>
      <c r="E6" s="16">
        <v>4328.5</v>
      </c>
      <c r="F6" s="16">
        <v>2079.1</v>
      </c>
      <c r="G6" s="19"/>
    </row>
    <row r="7" ht="39" customHeight="1" spans="1:7">
      <c r="A7" s="12">
        <v>4</v>
      </c>
      <c r="B7" s="18" t="s">
        <v>13</v>
      </c>
      <c r="C7" s="14">
        <v>1709</v>
      </c>
      <c r="D7" s="15">
        <v>5507.7</v>
      </c>
      <c r="E7" s="16">
        <v>3504.5</v>
      </c>
      <c r="F7" s="16">
        <v>2003.2</v>
      </c>
      <c r="G7" s="19"/>
    </row>
    <row r="8" ht="39" customHeight="1" spans="1:17">
      <c r="A8" s="12">
        <v>5</v>
      </c>
      <c r="B8" s="13" t="s">
        <v>14</v>
      </c>
      <c r="C8" s="14">
        <v>25687</v>
      </c>
      <c r="D8" s="15">
        <v>84200.1999999995</v>
      </c>
      <c r="E8" s="16">
        <v>57559.5</v>
      </c>
      <c r="F8" s="16">
        <v>26640.7000000001</v>
      </c>
      <c r="G8" s="19"/>
      <c r="I8" s="5">
        <v>2060.9</v>
      </c>
      <c r="J8" s="5">
        <v>1344.5</v>
      </c>
      <c r="K8" s="5">
        <v>716.4</v>
      </c>
      <c r="L8" s="5">
        <v>315</v>
      </c>
      <c r="N8" s="5">
        <v>24121.9</v>
      </c>
      <c r="O8" s="5">
        <v>17382</v>
      </c>
      <c r="P8" s="5">
        <v>6739.89999999999</v>
      </c>
      <c r="Q8" s="5">
        <v>3437</v>
      </c>
    </row>
    <row r="9" ht="39" customHeight="1" spans="1:7">
      <c r="A9" s="12">
        <v>6</v>
      </c>
      <c r="B9" s="13" t="s">
        <v>15</v>
      </c>
      <c r="C9" s="14">
        <v>34222</v>
      </c>
      <c r="D9" s="15">
        <v>117170.2</v>
      </c>
      <c r="E9" s="20">
        <v>82440</v>
      </c>
      <c r="F9" s="20">
        <v>34730.1999999998</v>
      </c>
      <c r="G9" s="19"/>
    </row>
    <row r="10" ht="39" customHeight="1" spans="1:17">
      <c r="A10" s="12">
        <v>7</v>
      </c>
      <c r="B10" s="18" t="s">
        <v>16</v>
      </c>
      <c r="C10" s="14">
        <v>1107</v>
      </c>
      <c r="D10" s="15">
        <v>3959.9</v>
      </c>
      <c r="E10" s="16">
        <v>2687.5</v>
      </c>
      <c r="F10" s="16">
        <v>1272.4</v>
      </c>
      <c r="G10" s="19"/>
      <c r="H10" t="s">
        <v>17</v>
      </c>
      <c r="I10" s="5">
        <v>243</v>
      </c>
      <c r="J10" s="5">
        <v>148</v>
      </c>
      <c r="K10" s="5">
        <v>95</v>
      </c>
      <c r="L10" s="5">
        <v>61</v>
      </c>
      <c r="N10" s="5">
        <v>3755.4</v>
      </c>
      <c r="O10" s="5">
        <v>2392.5</v>
      </c>
      <c r="P10" s="5">
        <v>1362.9</v>
      </c>
      <c r="Q10" s="5">
        <v>1076</v>
      </c>
    </row>
    <row r="11" ht="39" customHeight="1" spans="1:17">
      <c r="A11" s="12">
        <v>8</v>
      </c>
      <c r="B11" s="18" t="s">
        <v>18</v>
      </c>
      <c r="C11" s="14">
        <v>273</v>
      </c>
      <c r="D11" s="15">
        <v>1053.5</v>
      </c>
      <c r="E11" s="16">
        <v>510.5</v>
      </c>
      <c r="F11" s="16">
        <v>543</v>
      </c>
      <c r="G11" s="19"/>
      <c r="H11" t="s">
        <v>17</v>
      </c>
      <c r="I11" s="5">
        <v>0</v>
      </c>
      <c r="J11" s="5">
        <v>0</v>
      </c>
      <c r="K11" s="5">
        <v>0</v>
      </c>
      <c r="L11" s="5">
        <v>0</v>
      </c>
      <c r="N11" s="5">
        <v>499.2</v>
      </c>
      <c r="O11" s="5">
        <v>297.5</v>
      </c>
      <c r="P11" s="5">
        <v>201.7</v>
      </c>
      <c r="Q11" s="5">
        <v>135</v>
      </c>
    </row>
    <row r="12" ht="39" customHeight="1" spans="1:7">
      <c r="A12" s="12">
        <v>9</v>
      </c>
      <c r="B12" s="13" t="s">
        <v>19</v>
      </c>
      <c r="C12" s="14">
        <v>2551</v>
      </c>
      <c r="D12" s="15">
        <v>8873.7</v>
      </c>
      <c r="E12" s="16">
        <v>6218.5</v>
      </c>
      <c r="F12" s="16">
        <v>2655.2</v>
      </c>
      <c r="G12" s="19"/>
    </row>
    <row r="13" ht="39" customHeight="1" spans="1:17">
      <c r="A13" s="12">
        <v>10</v>
      </c>
      <c r="B13" s="21" t="s">
        <v>20</v>
      </c>
      <c r="C13" s="14">
        <v>978</v>
      </c>
      <c r="D13" s="22">
        <v>4650.3</v>
      </c>
      <c r="E13" s="16">
        <v>1908.5</v>
      </c>
      <c r="F13" s="16">
        <v>2741.8</v>
      </c>
      <c r="G13" s="19"/>
      <c r="I13" s="5">
        <v>192.5</v>
      </c>
      <c r="J13" s="5">
        <v>83</v>
      </c>
      <c r="K13" s="5">
        <v>109.5</v>
      </c>
      <c r="L13" s="5">
        <v>47</v>
      </c>
      <c r="N13" s="5">
        <v>5213.9</v>
      </c>
      <c r="O13" s="5">
        <v>1893</v>
      </c>
      <c r="P13" s="5">
        <v>3320.9</v>
      </c>
      <c r="Q13" s="5">
        <v>896</v>
      </c>
    </row>
    <row r="14" ht="39" customHeight="1" spans="1:39">
      <c r="A14" s="12"/>
      <c r="B14" s="23" t="s">
        <v>21</v>
      </c>
      <c r="C14" s="24">
        <f t="shared" ref="C14:F14" si="0">SUM(C4:C13)</f>
        <v>68522</v>
      </c>
      <c r="D14" s="24">
        <f t="shared" si="0"/>
        <v>232487.999999999</v>
      </c>
      <c r="E14" s="24">
        <f t="shared" si="0"/>
        <v>159556</v>
      </c>
      <c r="F14" s="24">
        <f t="shared" si="0"/>
        <v>72931.9999999999</v>
      </c>
      <c r="G14" s="25"/>
      <c r="I14" s="5">
        <f t="shared" ref="I14:R14" si="1">SUM(I5:I8)</f>
        <v>2060.9</v>
      </c>
      <c r="J14" s="5">
        <f t="shared" si="1"/>
        <v>1344.5</v>
      </c>
      <c r="K14" s="5">
        <f t="shared" si="1"/>
        <v>716.4</v>
      </c>
      <c r="L14" s="5">
        <f t="shared" si="1"/>
        <v>315</v>
      </c>
      <c r="M14" s="5">
        <f t="shared" si="1"/>
        <v>0</v>
      </c>
      <c r="N14" s="5">
        <f t="shared" si="1"/>
        <v>24121.9</v>
      </c>
      <c r="O14" s="5">
        <f t="shared" si="1"/>
        <v>17382</v>
      </c>
      <c r="P14" s="5">
        <f t="shared" si="1"/>
        <v>6739.89999999999</v>
      </c>
      <c r="Q14" s="5">
        <f t="shared" si="1"/>
        <v>3437</v>
      </c>
      <c r="R14" s="5">
        <f t="shared" si="1"/>
        <v>0</v>
      </c>
      <c r="S14" s="5">
        <f t="shared" ref="S14:AM14" si="2">SUM(S5:S8)</f>
        <v>0</v>
      </c>
      <c r="T14" s="5">
        <f t="shared" si="2"/>
        <v>0</v>
      </c>
      <c r="U14" s="5">
        <f t="shared" si="2"/>
        <v>0</v>
      </c>
      <c r="V14" s="5">
        <f t="shared" si="2"/>
        <v>0</v>
      </c>
      <c r="W14" s="5">
        <f t="shared" si="2"/>
        <v>0</v>
      </c>
      <c r="X14" s="5">
        <f t="shared" si="2"/>
        <v>0</v>
      </c>
      <c r="Y14" s="5">
        <f t="shared" si="2"/>
        <v>0</v>
      </c>
      <c r="Z14" s="5">
        <f t="shared" si="2"/>
        <v>0</v>
      </c>
      <c r="AA14" s="5">
        <f t="shared" si="2"/>
        <v>0</v>
      </c>
      <c r="AB14" s="5">
        <f t="shared" si="2"/>
        <v>0</v>
      </c>
      <c r="AC14" s="5">
        <f t="shared" si="2"/>
        <v>0</v>
      </c>
      <c r="AD14" s="5">
        <f t="shared" si="2"/>
        <v>0</v>
      </c>
      <c r="AE14" s="5"/>
      <c r="AF14" s="5"/>
      <c r="AG14" s="5"/>
      <c r="AH14" s="5"/>
      <c r="AI14" s="5"/>
      <c r="AJ14" s="5"/>
      <c r="AK14" s="5"/>
      <c r="AL14" s="5"/>
      <c r="AM14" s="5"/>
    </row>
  </sheetData>
  <mergeCells count="6">
    <mergeCell ref="A1:G1"/>
    <mergeCell ref="A2:B2"/>
    <mergeCell ref="C2:D2"/>
    <mergeCell ref="I3:L3"/>
    <mergeCell ref="N3:Q3"/>
    <mergeCell ref="G4:G14"/>
  </mergeCells>
  <pageMargins left="0.75" right="0.349305555555556" top="0.588888888888889" bottom="0.629861111111111" header="0.5" footer="0.5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zoomScale="220" zoomScaleNormal="220" workbookViewId="0">
      <selection activeCell="C15" sqref="A1:C15"/>
    </sheetView>
  </sheetViews>
  <sheetFormatPr defaultColWidth="9" defaultRowHeight="13.5" outlineLevelCol="2"/>
  <cols>
    <col min="1" max="1" width="11.25" style="1"/>
    <col min="2" max="2" width="8.11666666666667" style="1" customWidth="1"/>
    <col min="3" max="3" width="7.325" style="1" customWidth="1"/>
    <col min="4" max="16384" width="9" style="1"/>
  </cols>
  <sheetData>
    <row r="1" spans="1:3">
      <c r="A1" s="2"/>
      <c r="B1" s="2" t="s">
        <v>22</v>
      </c>
      <c r="C1" s="2" t="s">
        <v>14</v>
      </c>
    </row>
    <row r="2" spans="1:3">
      <c r="A2" s="3">
        <v>44501</v>
      </c>
      <c r="B2" s="2">
        <v>211</v>
      </c>
      <c r="C2" s="2"/>
    </row>
    <row r="3" spans="1:3">
      <c r="A3" s="3">
        <v>44531</v>
      </c>
      <c r="B3" s="2">
        <v>250</v>
      </c>
      <c r="C3" s="2"/>
    </row>
    <row r="4" spans="1:3">
      <c r="A4" s="2" t="s">
        <v>23</v>
      </c>
      <c r="B4" s="2">
        <v>466.5</v>
      </c>
      <c r="C4" s="2"/>
    </row>
    <row r="5" spans="1:3">
      <c r="A5" s="2" t="s">
        <v>24</v>
      </c>
      <c r="B5" s="2">
        <v>2730.5</v>
      </c>
      <c r="C5" s="2"/>
    </row>
    <row r="6" spans="1:3">
      <c r="A6" s="2" t="s">
        <v>25</v>
      </c>
      <c r="B6" s="2">
        <v>5939.5</v>
      </c>
      <c r="C6" s="2"/>
    </row>
    <row r="7" spans="1:3">
      <c r="A7" s="2" t="s">
        <v>26</v>
      </c>
      <c r="B7" s="2">
        <v>9457</v>
      </c>
      <c r="C7" s="2"/>
    </row>
    <row r="8" spans="1:3">
      <c r="A8" s="2" t="s">
        <v>27</v>
      </c>
      <c r="B8" s="2">
        <v>6880</v>
      </c>
      <c r="C8" s="2"/>
    </row>
    <row r="9" spans="1:3">
      <c r="A9" s="2" t="s">
        <v>28</v>
      </c>
      <c r="B9" s="2">
        <v>3494.5</v>
      </c>
      <c r="C9" s="2"/>
    </row>
    <row r="10" spans="1:3">
      <c r="A10" s="2" t="s">
        <v>29</v>
      </c>
      <c r="B10" s="2">
        <v>9571</v>
      </c>
      <c r="C10" s="2"/>
    </row>
    <row r="11" spans="1:3">
      <c r="A11" s="2" t="s">
        <v>30</v>
      </c>
      <c r="B11" s="2">
        <v>8472</v>
      </c>
      <c r="C11" s="2"/>
    </row>
    <row r="12" spans="1:3">
      <c r="A12" s="2" t="s">
        <v>31</v>
      </c>
      <c r="B12" s="2">
        <v>3504.5</v>
      </c>
      <c r="C12" s="2">
        <v>57559.5</v>
      </c>
    </row>
    <row r="13" spans="1:3">
      <c r="A13" s="2" t="s">
        <v>32</v>
      </c>
      <c r="B13" s="2">
        <v>1101.5</v>
      </c>
      <c r="C13" s="2">
        <v>19640</v>
      </c>
    </row>
    <row r="14" spans="1:3">
      <c r="A14" s="2" t="s">
        <v>21</v>
      </c>
      <c r="B14" s="2">
        <f>SUM(B2:B11)</f>
        <v>47472</v>
      </c>
      <c r="C14" s="2">
        <f>SUM(C2:C13)</f>
        <v>77199.5</v>
      </c>
    </row>
    <row r="15" ht="27" spans="1:3">
      <c r="A15" s="2"/>
      <c r="B15" s="4" t="s">
        <v>33</v>
      </c>
      <c r="C15" s="2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Cmlín๑f君</cp:lastModifiedBy>
  <cp:revision>1</cp:revision>
  <dcterms:created xsi:type="dcterms:W3CDTF">2021-11-11T01:42:00Z</dcterms:created>
  <dcterms:modified xsi:type="dcterms:W3CDTF">2022-10-19T09:28:07Z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96F19ED24999496BA06524A7A85EE413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