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10" tabRatio="627" firstSheet="2"/>
  </bookViews>
  <sheets>
    <sheet name="2024示范片汇总名单" sheetId="10" r:id="rId1"/>
    <sheet name="2024年补助资金汇总表" sheetId="15" r:id="rId2"/>
    <sheet name="2024牌子" sheetId="5" r:id="rId3"/>
  </sheets>
  <definedNames>
    <definedName name="_xlnm._FilterDatabase" localSheetId="0" hidden="1">'2024示范片汇总名单'!$A$1:$E$11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<sst xmlns="http://schemas.openxmlformats.org/spreadsheetml/2006/main" count="103" uniqueCount="82">
  <si>
    <t>2024年永泰县省级优质稻品种核心展示示范片补助资金安排表</t>
  </si>
  <si>
    <t>乡镇</t>
  </si>
  <si>
    <t>补助单位</t>
  </si>
  <si>
    <t>补助面积（亩）</t>
  </si>
  <si>
    <t>补助金额（元）</t>
  </si>
  <si>
    <t>备注</t>
  </si>
  <si>
    <t>盖洋乡</t>
  </si>
  <si>
    <t>永泰县盖洋云山农场</t>
  </si>
  <si>
    <t>补助标准：225元/亩</t>
  </si>
  <si>
    <t>同安镇</t>
  </si>
  <si>
    <t>福建骐福生态农业发展有限公司</t>
  </si>
  <si>
    <t>永泰县金穗家庭农场</t>
  </si>
  <si>
    <t>永泰县天盛农机专业合作社</t>
  </si>
  <si>
    <t>大洋镇</t>
  </si>
  <si>
    <t>永泰县洋尾农业专业合作社</t>
  </si>
  <si>
    <t>盘谷乡</t>
  </si>
  <si>
    <t>永泰县翎农生态农场</t>
  </si>
  <si>
    <t>白云乡</t>
  </si>
  <si>
    <t>永泰县黄锋农场</t>
  </si>
  <si>
    <t>永泰县砚峰卓悦家庭农场</t>
  </si>
  <si>
    <t>合    计</t>
  </si>
  <si>
    <t>2024年永泰县优质稻新品种展示点资金补助安排表</t>
  </si>
  <si>
    <t>乡 镇</t>
  </si>
  <si>
    <t>展示品种（个）</t>
  </si>
  <si>
    <t>金额（元）</t>
  </si>
  <si>
    <t>永泰县聚兴家庭农场</t>
  </si>
  <si>
    <t>含现场观摩补助费用1万元</t>
  </si>
  <si>
    <t>合 计</t>
  </si>
  <si>
    <t>2024年永泰县粮食产能区增产模式攻关与推广项目补助资金汇总表</t>
  </si>
  <si>
    <t>序号</t>
  </si>
  <si>
    <t>项目实施单位</t>
  </si>
  <si>
    <t>实施面积（亩）</t>
  </si>
  <si>
    <t>良种（元）</t>
  </si>
  <si>
    <t>新肥料（元）</t>
  </si>
  <si>
    <t>新农药（元）</t>
  </si>
  <si>
    <t>太阳能杀虫灯（元）</t>
  </si>
  <si>
    <t>示范牌子（元）</t>
  </si>
  <si>
    <t>再生稻（元）</t>
  </si>
  <si>
    <t>永泰县巫峰生态农业专业合作社</t>
  </si>
  <si>
    <t>永泰县云顶长生缘生态农业专业合作社</t>
  </si>
  <si>
    <t>永泰县樟德石生态农业有限公司</t>
  </si>
  <si>
    <t>永泰县振清家庭农场</t>
  </si>
  <si>
    <t>福建樟农农业科技有限公司</t>
  </si>
  <si>
    <t>永泰县亥井厝家庭农场</t>
  </si>
  <si>
    <t>永泰县兴禾生态家庭农场</t>
  </si>
  <si>
    <t>永泰县盖洋云雾家庭农场</t>
  </si>
  <si>
    <t>永泰县三对厝农业发展有限公司</t>
  </si>
  <si>
    <t>永泰县鸿年生态农业有限公司</t>
  </si>
  <si>
    <t>永泰县闽富生态家庭农场</t>
  </si>
  <si>
    <t>永泰县下凉家庭农场</t>
  </si>
  <si>
    <t>福建永泰悠岭农场</t>
  </si>
  <si>
    <t>永泰县园丰农民专业合作社</t>
  </si>
  <si>
    <t>永泰县昌农农业专业合作社</t>
  </si>
  <si>
    <t>永泰大嘉香米农业专业合作社</t>
  </si>
  <si>
    <t>永泰县宗吕家庭农场</t>
  </si>
  <si>
    <t>永泰县光荣家庭农场</t>
  </si>
  <si>
    <t>永泰县金满田农业专业合作社</t>
  </si>
  <si>
    <t>永泰县方壶山下生态农场</t>
  </si>
  <si>
    <t>永泰县盘谷山元农场</t>
  </si>
  <si>
    <t>永泰县永盛农机专业合作社</t>
  </si>
  <si>
    <t>福州市霖添生态农业有限公司</t>
  </si>
  <si>
    <t>永泰县瀚泰生态农业专业合作社</t>
  </si>
  <si>
    <t>永泰县立群家庭农场</t>
  </si>
  <si>
    <t>福建丹云久禾生态农业发展有限公司</t>
  </si>
  <si>
    <t>合计</t>
  </si>
  <si>
    <t>2024年永泰县粮食产能区项目示范片牌子</t>
  </si>
  <si>
    <t>项目
负责人</t>
  </si>
  <si>
    <t>联系电话</t>
  </si>
  <si>
    <t>实施地点</t>
  </si>
  <si>
    <t>牌子（元）</t>
  </si>
  <si>
    <t>陈桂忠</t>
  </si>
  <si>
    <t>大洋镇明星村</t>
  </si>
  <si>
    <t>换布</t>
  </si>
  <si>
    <t>汪海林</t>
  </si>
  <si>
    <t>大洋镇凤阳村</t>
  </si>
  <si>
    <t>汪  清</t>
  </si>
  <si>
    <t>大洋镇康乐村</t>
  </si>
  <si>
    <t>新建</t>
  </si>
  <si>
    <t>郑忠方</t>
  </si>
  <si>
    <t>盖洋乡盖洋村</t>
  </si>
  <si>
    <t>盘谷乡官村村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</si>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</sst>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4"/>
      <color rgb="FF000000"/>
      <name val="仿宋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15" sqref="G15"/>
    </sheetView>
  </sheetViews>
  <sheetFormatPr defaultColWidth="9" defaultRowHeight="13.5" outlineLevelCol="4"/>
  <cols>
    <col min="1" max="1" width="15" customWidth="1"/>
    <col min="2" max="2" width="38.875" customWidth="1"/>
    <col min="3" max="3" width="19.75" customWidth="1"/>
    <col min="4" max="4" width="20.75" customWidth="1"/>
    <col min="5" max="5" width="26.625" customWidth="1"/>
  </cols>
  <sheetData>
    <row r="1" ht="74" customHeight="1" spans="1:5">
      <c r="A1" s="47" t="s">
        <v>0</v>
      </c>
      <c r="B1" s="48"/>
      <c r="C1" s="48"/>
      <c r="D1" s="48"/>
      <c r="E1" s="48"/>
    </row>
    <row r="2" s="46" customFormat="1" ht="34" customHeight="1" spans="1:5">
      <c r="A2" s="49" t="s">
        <v>1</v>
      </c>
      <c r="B2" s="49" t="s">
        <v>2</v>
      </c>
      <c r="C2" s="50" t="s">
        <v>3</v>
      </c>
      <c r="D2" s="49" t="s">
        <v>4</v>
      </c>
      <c r="E2" s="51" t="s">
        <v>5</v>
      </c>
    </row>
    <row r="3" s="46" customFormat="1" ht="30" customHeight="1" spans="1:5">
      <c r="A3" s="52" t="s">
        <v>6</v>
      </c>
      <c r="B3" s="53" t="s">
        <v>7</v>
      </c>
      <c r="C3" s="53">
        <v>104</v>
      </c>
      <c r="D3" s="54">
        <f>C3*225</f>
        <v>23400</v>
      </c>
      <c r="E3" s="55" t="s">
        <v>8</v>
      </c>
    </row>
    <row r="4" s="46" customFormat="1" ht="30" customHeight="1" spans="1:5">
      <c r="A4" s="56" t="s">
        <v>9</v>
      </c>
      <c r="B4" s="57" t="s">
        <v>10</v>
      </c>
      <c r="C4" s="58">
        <v>494.97</v>
      </c>
      <c r="D4" s="54">
        <f>C4*225</f>
        <v>111368.25</v>
      </c>
      <c r="E4" s="59"/>
    </row>
    <row r="5" s="46" customFormat="1" ht="27" customHeight="1" spans="1:5">
      <c r="A5" s="60"/>
      <c r="B5" s="53" t="s">
        <v>11</v>
      </c>
      <c r="C5" s="58">
        <v>292.87</v>
      </c>
      <c r="D5" s="54">
        <f t="shared" ref="D5:D10" si="0">C5*225</f>
        <v>65895.75</v>
      </c>
      <c r="E5" s="59"/>
    </row>
    <row r="6" s="46" customFormat="1" ht="32" customHeight="1" spans="1:5">
      <c r="A6" s="61"/>
      <c r="B6" s="53" t="s">
        <v>12</v>
      </c>
      <c r="C6" s="58">
        <v>183.1</v>
      </c>
      <c r="D6" s="54">
        <f t="shared" si="0"/>
        <v>41197.5</v>
      </c>
      <c r="E6" s="59"/>
    </row>
    <row r="7" s="46" customFormat="1" ht="30" customHeight="1" spans="1:5">
      <c r="A7" s="52" t="s">
        <v>13</v>
      </c>
      <c r="B7" s="53" t="s">
        <v>14</v>
      </c>
      <c r="C7" s="58">
        <v>149.3</v>
      </c>
      <c r="D7" s="54">
        <f t="shared" si="0"/>
        <v>33592.5</v>
      </c>
      <c r="E7" s="59"/>
    </row>
    <row r="8" s="46" customFormat="1" ht="30" customHeight="1" spans="1:5">
      <c r="A8" s="52" t="s">
        <v>15</v>
      </c>
      <c r="B8" s="53" t="s">
        <v>16</v>
      </c>
      <c r="C8" s="58">
        <v>103.1</v>
      </c>
      <c r="D8" s="54">
        <f t="shared" si="0"/>
        <v>23197.5</v>
      </c>
      <c r="E8" s="59"/>
    </row>
    <row r="9" s="46" customFormat="1" ht="26" customHeight="1" spans="1:5">
      <c r="A9" s="56" t="s">
        <v>17</v>
      </c>
      <c r="B9" s="62" t="s">
        <v>18</v>
      </c>
      <c r="C9" s="58">
        <v>253</v>
      </c>
      <c r="D9" s="54">
        <f t="shared" si="0"/>
        <v>56925</v>
      </c>
      <c r="E9" s="59"/>
    </row>
    <row r="10" s="46" customFormat="1" ht="29" customHeight="1" spans="1:5">
      <c r="A10" s="61"/>
      <c r="B10" s="53" t="s">
        <v>19</v>
      </c>
      <c r="C10" s="58">
        <v>128</v>
      </c>
      <c r="D10" s="54">
        <f t="shared" si="0"/>
        <v>28800</v>
      </c>
      <c r="E10" s="63"/>
    </row>
    <row r="11" s="46" customFormat="1" ht="29" customHeight="1" spans="1:5">
      <c r="A11" s="53"/>
      <c r="B11" s="53" t="s">
        <v>20</v>
      </c>
      <c r="C11" s="53">
        <f>SUM(C3:C10)</f>
        <v>1708.34</v>
      </c>
      <c r="D11" s="54">
        <f>SUM(D3:D10)</f>
        <v>384376.5</v>
      </c>
      <c r="E11" s="64"/>
    </row>
    <row r="12" ht="44" customHeight="1" spans="1:5">
      <c r="A12" s="48" t="s">
        <v>21</v>
      </c>
      <c r="B12" s="48"/>
      <c r="C12" s="48"/>
      <c r="D12" s="48"/>
      <c r="E12" s="48"/>
    </row>
    <row r="13" ht="29" customHeight="1" spans="1:5">
      <c r="A13" s="65" t="s">
        <v>22</v>
      </c>
      <c r="B13" s="65" t="s">
        <v>2</v>
      </c>
      <c r="C13" s="65" t="s">
        <v>23</v>
      </c>
      <c r="D13" s="65" t="s">
        <v>24</v>
      </c>
      <c r="E13" s="65" t="s">
        <v>5</v>
      </c>
    </row>
    <row r="14" ht="27" customHeight="1" spans="1:5">
      <c r="A14" s="66" t="s">
        <v>6</v>
      </c>
      <c r="B14" s="67" t="s">
        <v>25</v>
      </c>
      <c r="C14" s="68">
        <v>30</v>
      </c>
      <c r="D14" s="68">
        <v>27000</v>
      </c>
      <c r="E14" s="69" t="s">
        <v>26</v>
      </c>
    </row>
    <row r="15" ht="27" customHeight="1" spans="1:5">
      <c r="A15" s="65" t="s">
        <v>17</v>
      </c>
      <c r="B15" s="67" t="s">
        <v>18</v>
      </c>
      <c r="C15" s="68">
        <v>30</v>
      </c>
      <c r="D15" s="68">
        <v>17000</v>
      </c>
      <c r="E15" s="67"/>
    </row>
    <row r="16" ht="24" customHeight="1" spans="1:5">
      <c r="A16" s="65" t="s">
        <v>27</v>
      </c>
      <c r="B16" s="67"/>
      <c r="C16" s="68">
        <v>60</v>
      </c>
      <c r="D16" s="68">
        <f>SUM(D14:D15)</f>
        <v>44000</v>
      </c>
      <c r="E16" s="67"/>
    </row>
  </sheetData>
  <mergeCells count="5">
    <mergeCell ref="A1:E1"/>
    <mergeCell ref="A12:E12"/>
    <mergeCell ref="A4:A6"/>
    <mergeCell ref="A9:A10"/>
    <mergeCell ref="E3:E10"/>
  </mergeCells>
  <pageMargins left="0.984027777777778" right="0.984027777777778" top="0.751388888888889" bottom="0.161111111111111" header="0.298611111111111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R21" sqref="R21"/>
    </sheetView>
  </sheetViews>
  <sheetFormatPr defaultColWidth="9" defaultRowHeight="13.5"/>
  <cols>
    <col min="1" max="1" width="4.63333333333333" customWidth="1"/>
    <col min="2" max="2" width="27.5" customWidth="1"/>
    <col min="3" max="3" width="7.125" customWidth="1"/>
    <col min="4" max="4" width="6.625" customWidth="1"/>
    <col min="5" max="5" width="7" customWidth="1"/>
    <col min="6" max="6" width="6.375" customWidth="1"/>
    <col min="7" max="7" width="6.75" customWidth="1"/>
    <col min="8" max="8" width="5.75" customWidth="1"/>
    <col min="9" max="9" width="6" customWidth="1"/>
    <col min="10" max="10" width="7.75" customWidth="1"/>
    <col min="11" max="11" width="6.375" customWidth="1"/>
    <col min="12" max="13" width="8.225" customWidth="1"/>
    <col min="14" max="14" width="14" customWidth="1"/>
    <col min="15" max="16" width="11.775"/>
  </cols>
  <sheetData>
    <row r="1" customFormat="1" ht="33" customHeight="1" spans="1:13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  <c r="M1" s="37"/>
    </row>
    <row r="2" customFormat="1" ht="39" customHeight="1" spans="1:13">
      <c r="A2" s="14" t="s">
        <v>29</v>
      </c>
      <c r="B2" s="14" t="s">
        <v>30</v>
      </c>
      <c r="C2" s="15" t="s">
        <v>31</v>
      </c>
      <c r="D2" s="16" t="s">
        <v>32</v>
      </c>
      <c r="E2" s="17" t="s">
        <v>33</v>
      </c>
      <c r="F2" s="17" t="s">
        <v>34</v>
      </c>
      <c r="G2" s="15" t="s">
        <v>35</v>
      </c>
      <c r="H2" s="18" t="s">
        <v>36</v>
      </c>
      <c r="I2" s="18" t="s">
        <v>37</v>
      </c>
      <c r="J2" s="38" t="s">
        <v>4</v>
      </c>
      <c r="K2" s="38" t="s">
        <v>5</v>
      </c>
      <c r="L2" s="39"/>
      <c r="M2" s="39"/>
    </row>
    <row r="3" ht="18.95" customHeight="1" spans="1:14">
      <c r="A3" s="19">
        <v>1</v>
      </c>
      <c r="B3" s="20" t="s">
        <v>38</v>
      </c>
      <c r="C3" s="21">
        <v>166</v>
      </c>
      <c r="D3" s="22"/>
      <c r="E3" s="19"/>
      <c r="F3" s="19"/>
      <c r="G3" s="19"/>
      <c r="H3" s="19"/>
      <c r="I3" s="19"/>
      <c r="J3" s="40"/>
      <c r="K3" s="41"/>
      <c r="L3" s="12"/>
      <c r="M3" s="12"/>
      <c r="N3" s="12"/>
    </row>
    <row r="4" ht="31" customHeight="1" spans="1:14">
      <c r="A4" s="19">
        <v>2</v>
      </c>
      <c r="B4" s="23" t="s">
        <v>39</v>
      </c>
      <c r="C4" s="24">
        <v>152</v>
      </c>
      <c r="D4" s="22"/>
      <c r="E4" s="19"/>
      <c r="F4" s="19"/>
      <c r="G4" s="19"/>
      <c r="H4" s="19"/>
      <c r="I4" s="19"/>
      <c r="J4" s="40"/>
      <c r="K4" s="41"/>
      <c r="L4" s="12"/>
      <c r="M4" s="12"/>
      <c r="N4" s="12"/>
    </row>
    <row r="5" ht="27" customHeight="1" spans="1:14">
      <c r="A5" s="19">
        <v>3</v>
      </c>
      <c r="B5" s="23" t="s">
        <v>40</v>
      </c>
      <c r="C5" s="24">
        <v>100</v>
      </c>
      <c r="D5" s="22"/>
      <c r="E5" s="19"/>
      <c r="F5" s="19"/>
      <c r="G5" s="19"/>
      <c r="H5" s="19"/>
      <c r="I5" s="19"/>
      <c r="J5" s="40"/>
      <c r="K5" s="42"/>
      <c r="L5" s="43"/>
      <c r="M5" s="43"/>
      <c r="N5" s="12"/>
    </row>
    <row r="6" ht="27" customHeight="1" spans="1:14">
      <c r="A6" s="19">
        <v>4</v>
      </c>
      <c r="B6" s="25" t="s">
        <v>41</v>
      </c>
      <c r="C6" s="21">
        <v>23</v>
      </c>
      <c r="D6" s="22"/>
      <c r="E6" s="19"/>
      <c r="F6" s="19"/>
      <c r="G6" s="19"/>
      <c r="H6" s="19"/>
      <c r="I6" s="19"/>
      <c r="J6" s="40"/>
      <c r="K6" s="42"/>
      <c r="L6" s="43"/>
      <c r="M6" s="43"/>
      <c r="N6" s="12"/>
    </row>
    <row r="7" ht="18.95" customHeight="1" spans="1:14">
      <c r="A7" s="19">
        <v>5</v>
      </c>
      <c r="B7" s="26" t="s">
        <v>42</v>
      </c>
      <c r="C7" s="21">
        <v>63</v>
      </c>
      <c r="D7" s="22"/>
      <c r="E7" s="19"/>
      <c r="F7" s="19"/>
      <c r="G7" s="19"/>
      <c r="H7" s="19"/>
      <c r="I7" s="19"/>
      <c r="J7" s="40"/>
      <c r="K7" s="42"/>
      <c r="L7" s="43"/>
      <c r="M7" s="43"/>
      <c r="N7" s="12"/>
    </row>
    <row r="8" ht="23.1" customHeight="1" spans="1:14">
      <c r="A8" s="19">
        <v>6</v>
      </c>
      <c r="B8" s="25" t="s">
        <v>43</v>
      </c>
      <c r="C8" s="21">
        <v>30</v>
      </c>
      <c r="D8" s="22"/>
      <c r="E8" s="19"/>
      <c r="F8" s="19"/>
      <c r="G8" s="19"/>
      <c r="H8" s="19"/>
      <c r="I8" s="19"/>
      <c r="J8" s="40"/>
      <c r="K8" s="42"/>
      <c r="L8" s="43"/>
      <c r="M8" s="43"/>
      <c r="N8" s="12"/>
    </row>
    <row r="9" ht="18.95" customHeight="1" spans="1:14">
      <c r="A9" s="19">
        <v>7</v>
      </c>
      <c r="B9" s="25" t="s">
        <v>44</v>
      </c>
      <c r="C9" s="27">
        <v>39</v>
      </c>
      <c r="D9" s="22"/>
      <c r="E9" s="19"/>
      <c r="F9" s="19"/>
      <c r="G9" s="19"/>
      <c r="H9" s="19"/>
      <c r="I9" s="19"/>
      <c r="J9" s="40"/>
      <c r="K9" s="42"/>
      <c r="L9" s="43"/>
      <c r="M9" s="43"/>
      <c r="N9" s="12"/>
    </row>
    <row r="10" ht="18.95" customHeight="1" spans="1:14">
      <c r="A10" s="19">
        <v>8</v>
      </c>
      <c r="B10" s="20" t="s">
        <v>7</v>
      </c>
      <c r="C10" s="24">
        <v>104</v>
      </c>
      <c r="D10" s="22"/>
      <c r="E10" s="19"/>
      <c r="F10" s="19"/>
      <c r="G10" s="19"/>
      <c r="H10" s="19"/>
      <c r="I10" s="19"/>
      <c r="J10" s="40"/>
      <c r="K10" s="42"/>
      <c r="L10" s="43"/>
      <c r="M10" s="43"/>
      <c r="N10" s="12"/>
    </row>
    <row r="11" ht="18.95" customHeight="1" spans="1:14">
      <c r="A11" s="19">
        <v>9</v>
      </c>
      <c r="B11" s="20" t="s">
        <v>45</v>
      </c>
      <c r="C11" s="24">
        <v>128</v>
      </c>
      <c r="D11" s="22"/>
      <c r="E11" s="19"/>
      <c r="F11" s="19"/>
      <c r="G11" s="19"/>
      <c r="H11" s="19"/>
      <c r="I11" s="19"/>
      <c r="J11" s="40"/>
      <c r="K11" s="42"/>
      <c r="L11" s="43"/>
      <c r="M11" s="43"/>
      <c r="N11" s="12"/>
    </row>
    <row r="12" ht="18.95" customHeight="1" spans="1:14">
      <c r="A12" s="19">
        <v>10</v>
      </c>
      <c r="B12" s="20" t="s">
        <v>46</v>
      </c>
      <c r="C12" s="24">
        <v>545</v>
      </c>
      <c r="D12" s="22"/>
      <c r="E12" s="19"/>
      <c r="F12" s="19"/>
      <c r="G12" s="19"/>
      <c r="H12" s="19"/>
      <c r="I12" s="19"/>
      <c r="J12" s="40"/>
      <c r="K12" s="42"/>
      <c r="L12" s="43"/>
      <c r="M12" s="43"/>
      <c r="N12" s="12"/>
    </row>
    <row r="13" ht="18.95" customHeight="1" spans="1:14">
      <c r="A13" s="19">
        <v>11</v>
      </c>
      <c r="B13" s="28" t="s">
        <v>47</v>
      </c>
      <c r="C13" s="24">
        <v>223</v>
      </c>
      <c r="D13" s="22"/>
      <c r="E13" s="19"/>
      <c r="F13" s="19"/>
      <c r="G13" s="19"/>
      <c r="H13" s="19"/>
      <c r="I13" s="19"/>
      <c r="J13" s="40"/>
      <c r="K13" s="42"/>
      <c r="L13" s="43"/>
      <c r="M13" s="43"/>
      <c r="N13" s="12"/>
    </row>
    <row r="14" ht="18.95" customHeight="1" spans="1:14">
      <c r="A14" s="19">
        <v>12</v>
      </c>
      <c r="B14" s="25" t="s">
        <v>48</v>
      </c>
      <c r="C14" s="24">
        <v>56</v>
      </c>
      <c r="D14" s="22"/>
      <c r="E14" s="19"/>
      <c r="F14" s="29"/>
      <c r="G14" s="24"/>
      <c r="H14" s="24"/>
      <c r="I14" s="24"/>
      <c r="J14" s="40"/>
      <c r="K14" s="42"/>
      <c r="L14" s="43"/>
      <c r="M14" s="43"/>
      <c r="N14" s="12"/>
    </row>
    <row r="15" ht="18.95" customHeight="1" spans="1:14">
      <c r="A15" s="19">
        <v>13</v>
      </c>
      <c r="B15" s="20" t="s">
        <v>49</v>
      </c>
      <c r="C15" s="24">
        <v>78</v>
      </c>
      <c r="D15" s="22"/>
      <c r="E15" s="19"/>
      <c r="F15" s="19"/>
      <c r="G15" s="19"/>
      <c r="H15" s="19"/>
      <c r="I15" s="19"/>
      <c r="J15" s="40"/>
      <c r="K15" s="42"/>
      <c r="L15" s="43"/>
      <c r="M15" s="43"/>
      <c r="N15" s="12"/>
    </row>
    <row r="16" ht="18.95" customHeight="1" spans="1:14">
      <c r="A16" s="19">
        <v>14</v>
      </c>
      <c r="B16" s="20" t="s">
        <v>50</v>
      </c>
      <c r="C16" s="24">
        <v>83</v>
      </c>
      <c r="D16" s="22"/>
      <c r="E16" s="19"/>
      <c r="F16" s="19"/>
      <c r="G16" s="19"/>
      <c r="H16" s="19"/>
      <c r="I16" s="19"/>
      <c r="J16" s="40"/>
      <c r="K16" s="42"/>
      <c r="L16" s="43"/>
      <c r="M16" s="43"/>
      <c r="N16" s="12"/>
    </row>
    <row r="17" ht="18.95" customHeight="1" spans="1:14">
      <c r="A17" s="19">
        <v>15</v>
      </c>
      <c r="B17" s="20" t="s">
        <v>51</v>
      </c>
      <c r="C17" s="24">
        <v>232</v>
      </c>
      <c r="D17" s="22"/>
      <c r="E17" s="19"/>
      <c r="F17" s="19"/>
      <c r="G17" s="19"/>
      <c r="H17" s="19"/>
      <c r="I17" s="19"/>
      <c r="J17" s="40"/>
      <c r="K17" s="42"/>
      <c r="L17" s="43"/>
      <c r="M17" s="43"/>
      <c r="N17" s="12"/>
    </row>
    <row r="18" ht="18.95" customHeight="1" spans="1:14">
      <c r="A18" s="19">
        <v>16</v>
      </c>
      <c r="B18" s="20" t="s">
        <v>52</v>
      </c>
      <c r="C18" s="24">
        <v>313</v>
      </c>
      <c r="D18" s="22"/>
      <c r="E18" s="19"/>
      <c r="F18" s="19"/>
      <c r="G18" s="19"/>
      <c r="H18" s="19"/>
      <c r="I18" s="19"/>
      <c r="J18" s="40"/>
      <c r="K18" s="42"/>
      <c r="L18" s="43"/>
      <c r="M18" s="43"/>
      <c r="N18" s="12"/>
    </row>
    <row r="19" ht="18.95" customHeight="1" spans="1:14">
      <c r="A19" s="19">
        <v>17</v>
      </c>
      <c r="B19" s="20" t="s">
        <v>53</v>
      </c>
      <c r="C19" s="24">
        <v>155</v>
      </c>
      <c r="D19" s="22"/>
      <c r="E19" s="19"/>
      <c r="F19" s="19"/>
      <c r="G19" s="19"/>
      <c r="H19" s="19"/>
      <c r="I19" s="19"/>
      <c r="J19" s="40"/>
      <c r="K19" s="42"/>
      <c r="L19" s="43"/>
      <c r="M19" s="43"/>
      <c r="N19" s="12"/>
    </row>
    <row r="20" ht="18.95" customHeight="1" spans="1:14">
      <c r="A20" s="19">
        <v>18</v>
      </c>
      <c r="B20" s="20" t="s">
        <v>54</v>
      </c>
      <c r="C20" s="24">
        <v>51</v>
      </c>
      <c r="D20" s="22"/>
      <c r="E20" s="19"/>
      <c r="F20" s="19"/>
      <c r="G20" s="19"/>
      <c r="H20" s="19"/>
      <c r="I20" s="19"/>
      <c r="J20" s="40"/>
      <c r="K20" s="42"/>
      <c r="L20" s="43"/>
      <c r="M20" s="43"/>
      <c r="N20" s="12"/>
    </row>
    <row r="21" ht="18.95" customHeight="1" spans="1:14">
      <c r="A21" s="19">
        <v>19</v>
      </c>
      <c r="B21" s="20" t="s">
        <v>55</v>
      </c>
      <c r="C21" s="24">
        <v>109</v>
      </c>
      <c r="D21" s="22"/>
      <c r="E21" s="19"/>
      <c r="F21" s="19"/>
      <c r="G21" s="19"/>
      <c r="H21" s="19"/>
      <c r="I21" s="19"/>
      <c r="J21" s="40"/>
      <c r="K21" s="42"/>
      <c r="L21" s="43"/>
      <c r="M21" s="43"/>
      <c r="N21" s="12"/>
    </row>
    <row r="22" ht="18.95" customHeight="1" spans="1:14">
      <c r="A22" s="19">
        <v>20</v>
      </c>
      <c r="B22" s="20" t="s">
        <v>14</v>
      </c>
      <c r="C22" s="24">
        <v>139</v>
      </c>
      <c r="D22" s="22"/>
      <c r="E22" s="19"/>
      <c r="F22" s="19"/>
      <c r="G22" s="19"/>
      <c r="H22" s="19"/>
      <c r="I22" s="19"/>
      <c r="J22" s="40"/>
      <c r="K22" s="42"/>
      <c r="L22" s="43"/>
      <c r="M22" s="43"/>
      <c r="N22" s="12"/>
    </row>
    <row r="23" ht="18.95" customHeight="1" spans="1:14">
      <c r="A23" s="19">
        <v>21</v>
      </c>
      <c r="B23" s="20" t="s">
        <v>56</v>
      </c>
      <c r="C23" s="24">
        <v>84</v>
      </c>
      <c r="D23" s="22"/>
      <c r="E23" s="19"/>
      <c r="F23" s="19"/>
      <c r="G23" s="19"/>
      <c r="H23" s="19"/>
      <c r="I23" s="19"/>
      <c r="J23" s="40"/>
      <c r="K23" s="42"/>
      <c r="L23" s="43"/>
      <c r="M23" s="43"/>
      <c r="N23" s="12"/>
    </row>
    <row r="24" ht="18.95" customHeight="1" spans="1:14">
      <c r="A24" s="19">
        <v>22</v>
      </c>
      <c r="B24" s="20" t="s">
        <v>57</v>
      </c>
      <c r="C24" s="24">
        <v>227</v>
      </c>
      <c r="D24" s="22"/>
      <c r="E24" s="19"/>
      <c r="F24" s="19"/>
      <c r="G24" s="19"/>
      <c r="H24" s="19"/>
      <c r="I24" s="19"/>
      <c r="J24" s="40"/>
      <c r="K24" s="42"/>
      <c r="L24" s="43"/>
      <c r="M24" s="43"/>
      <c r="N24" s="12"/>
    </row>
    <row r="25" ht="18.95" customHeight="1" spans="1:14">
      <c r="A25" s="19">
        <v>23</v>
      </c>
      <c r="B25" s="20" t="s">
        <v>58</v>
      </c>
      <c r="C25" s="24">
        <v>259</v>
      </c>
      <c r="D25" s="22"/>
      <c r="E25" s="19"/>
      <c r="F25" s="19"/>
      <c r="G25" s="19"/>
      <c r="H25" s="19"/>
      <c r="I25" s="19"/>
      <c r="J25" s="40"/>
      <c r="K25" s="42"/>
      <c r="L25" s="43"/>
      <c r="M25" s="43"/>
      <c r="N25" s="12"/>
    </row>
    <row r="26" s="12" customFormat="1" ht="18.95" customHeight="1" spans="1:13">
      <c r="A26" s="19">
        <v>24</v>
      </c>
      <c r="B26" s="20" t="s">
        <v>59</v>
      </c>
      <c r="C26" s="24">
        <v>201</v>
      </c>
      <c r="D26" s="22"/>
      <c r="E26" s="19"/>
      <c r="F26" s="19"/>
      <c r="G26" s="19"/>
      <c r="H26" s="19"/>
      <c r="I26" s="19"/>
      <c r="J26" s="40"/>
      <c r="K26" s="42"/>
      <c r="L26" s="43"/>
      <c r="M26" s="43"/>
    </row>
    <row r="27" s="12" customFormat="1" ht="18.95" customHeight="1" spans="1:13">
      <c r="A27" s="19">
        <v>25</v>
      </c>
      <c r="B27" s="20" t="s">
        <v>60</v>
      </c>
      <c r="C27" s="24">
        <v>58</v>
      </c>
      <c r="D27" s="22"/>
      <c r="E27" s="19"/>
      <c r="F27" s="19"/>
      <c r="G27" s="19"/>
      <c r="H27" s="19"/>
      <c r="I27" s="19"/>
      <c r="J27" s="40"/>
      <c r="K27" s="42"/>
      <c r="L27" s="43"/>
      <c r="M27" s="43"/>
    </row>
    <row r="28" s="12" customFormat="1" ht="18.95" customHeight="1" spans="1:13">
      <c r="A28" s="19">
        <v>26</v>
      </c>
      <c r="B28" s="28" t="s">
        <v>18</v>
      </c>
      <c r="C28" s="24">
        <v>303</v>
      </c>
      <c r="D28" s="22"/>
      <c r="E28" s="19"/>
      <c r="F28" s="19"/>
      <c r="G28" s="19"/>
      <c r="H28" s="19"/>
      <c r="I28" s="19"/>
      <c r="J28" s="40"/>
      <c r="K28" s="42"/>
      <c r="L28" s="43"/>
      <c r="M28" s="43"/>
    </row>
    <row r="29" ht="18.95" customHeight="1" spans="1:14">
      <c r="A29" s="19">
        <v>27</v>
      </c>
      <c r="B29" s="20" t="s">
        <v>19</v>
      </c>
      <c r="C29" s="24">
        <v>298</v>
      </c>
      <c r="D29" s="22"/>
      <c r="E29" s="19"/>
      <c r="F29" s="19"/>
      <c r="G29" s="30"/>
      <c r="H29" s="30"/>
      <c r="I29" s="30"/>
      <c r="J29" s="40"/>
      <c r="K29" s="42"/>
      <c r="L29" s="43"/>
      <c r="M29" s="43"/>
      <c r="N29" s="12"/>
    </row>
    <row r="30" ht="18.95" customHeight="1" spans="1:14">
      <c r="A30" s="19">
        <v>28</v>
      </c>
      <c r="B30" s="28" t="s">
        <v>61</v>
      </c>
      <c r="C30" s="31">
        <v>103</v>
      </c>
      <c r="D30" s="22"/>
      <c r="E30" s="19"/>
      <c r="F30" s="29"/>
      <c r="G30" s="29"/>
      <c r="H30" s="29"/>
      <c r="I30" s="29"/>
      <c r="J30" s="40"/>
      <c r="K30" s="42"/>
      <c r="L30" s="43"/>
      <c r="M30" s="43"/>
      <c r="N30" s="12"/>
    </row>
    <row r="31" ht="18.95" customHeight="1" spans="1:14">
      <c r="A31" s="19">
        <v>29</v>
      </c>
      <c r="B31" s="20" t="s">
        <v>62</v>
      </c>
      <c r="C31" s="24">
        <v>47</v>
      </c>
      <c r="D31" s="22"/>
      <c r="E31" s="19"/>
      <c r="F31" s="29"/>
      <c r="G31" s="29"/>
      <c r="H31" s="29"/>
      <c r="I31" s="29"/>
      <c r="J31" s="40"/>
      <c r="K31" s="42"/>
      <c r="L31" s="43"/>
      <c r="M31" s="43"/>
      <c r="N31" s="12"/>
    </row>
    <row r="32" ht="31" customHeight="1" spans="1:14">
      <c r="A32" s="19">
        <v>30</v>
      </c>
      <c r="B32" s="23" t="s">
        <v>63</v>
      </c>
      <c r="C32" s="24">
        <v>423</v>
      </c>
      <c r="D32" s="22"/>
      <c r="E32" s="19"/>
      <c r="F32" s="29"/>
      <c r="G32" s="32"/>
      <c r="H32" s="33"/>
      <c r="I32" s="29"/>
      <c r="J32" s="40"/>
      <c r="K32" s="42"/>
      <c r="L32" s="43"/>
      <c r="M32" s="43"/>
      <c r="N32" s="12"/>
    </row>
    <row r="33" customFormat="1" ht="27.95" customHeight="1" spans="1:11">
      <c r="A33" s="34"/>
      <c r="B33" s="34" t="s">
        <v>64</v>
      </c>
      <c r="C33" s="35">
        <f>SUM(C3:C32)</f>
        <v>4792</v>
      </c>
      <c r="D33" s="35">
        <f>SUM(D3:D32)</f>
        <v>0</v>
      </c>
      <c r="E33" s="35">
        <f>SUM(E3:E32)</f>
        <v>0</v>
      </c>
      <c r="F33" s="35">
        <f>SUM(F3:F32)</f>
        <v>0</v>
      </c>
      <c r="G33" s="24">
        <f>SUM(G3:G31)</f>
        <v>0</v>
      </c>
      <c r="H33" s="24">
        <f>SUM(H3:H32)</f>
        <v>0</v>
      </c>
      <c r="I33" s="24">
        <f>SUM(I3:I32)</f>
        <v>0</v>
      </c>
      <c r="J33" s="35">
        <f>SUM(J3:J32)</f>
        <v>0</v>
      </c>
      <c r="K33" s="44"/>
    </row>
    <row r="34" ht="19" customHeight="1"/>
    <row r="35" ht="20" customHeight="1" spans="14:16">
      <c r="N35" s="45"/>
      <c r="O35" s="45"/>
      <c r="P35" s="45"/>
    </row>
    <row r="39" ht="18.75" spans="7:14">
      <c r="G39" s="36"/>
      <c r="H39" s="36"/>
      <c r="N39" s="36"/>
    </row>
  </sheetData>
  <mergeCells count="1">
    <mergeCell ref="A1:K1"/>
  </mergeCells>
  <pageMargins left="0.751388888888889" right="0.357638888888889" top="0.802777777777778" bottom="0.60625" header="0.5" footer="0.5"/>
  <pageSetup paperSize="9" orientation="portrait" horizontalDpi="600"/>
  <headerFooter/>
  <ignoredErrors>
    <ignoredError sqref="G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6" sqref="H16"/>
    </sheetView>
  </sheetViews>
  <sheetFormatPr defaultColWidth="9" defaultRowHeight="13.5" outlineLevelCol="6"/>
  <cols>
    <col min="1" max="1" width="7.63333333333333" customWidth="1"/>
    <col min="2" max="2" width="53.1333333333333" customWidth="1"/>
    <col min="3" max="3" width="12.5" customWidth="1"/>
    <col min="4" max="4" width="25.5" customWidth="1"/>
    <col min="5" max="5" width="24" customWidth="1"/>
    <col min="6" max="6" width="11.1333333333333" customWidth="1"/>
    <col min="7" max="7" width="12" customWidth="1"/>
  </cols>
  <sheetData>
    <row r="1" ht="41.1" customHeight="1" spans="1:7">
      <c r="A1" s="1" t="s">
        <v>65</v>
      </c>
      <c r="B1" s="1"/>
      <c r="C1" s="1"/>
      <c r="D1" s="1"/>
      <c r="E1" s="1"/>
      <c r="F1" s="1"/>
      <c r="G1" s="1"/>
    </row>
    <row r="2" ht="41.45" customHeight="1" spans="1:7">
      <c r="A2" s="2" t="s">
        <v>29</v>
      </c>
      <c r="B2" s="2" t="s">
        <v>30</v>
      </c>
      <c r="C2" s="3" t="s">
        <v>66</v>
      </c>
      <c r="D2" s="2" t="s">
        <v>67</v>
      </c>
      <c r="E2" s="2" t="s">
        <v>68</v>
      </c>
      <c r="F2" s="4" t="s">
        <v>69</v>
      </c>
      <c r="G2" s="2" t="s">
        <v>5</v>
      </c>
    </row>
    <row r="3" ht="49.15" customHeight="1" spans="1:7">
      <c r="A3" s="5">
        <v>1</v>
      </c>
      <c r="B3" s="6" t="s">
        <v>51</v>
      </c>
      <c r="C3" s="5" t="s">
        <v>70</v>
      </c>
      <c r="D3" s="5">
        <v>13950219805</v>
      </c>
      <c r="E3" s="7" t="s">
        <v>71</v>
      </c>
      <c r="F3" s="8">
        <v>900</v>
      </c>
      <c r="G3" s="5" t="s">
        <v>72</v>
      </c>
    </row>
    <row r="4" ht="49.15" customHeight="1" spans="1:7">
      <c r="A4" s="5">
        <v>2</v>
      </c>
      <c r="B4" s="6" t="s">
        <v>53</v>
      </c>
      <c r="C4" s="6" t="s">
        <v>73</v>
      </c>
      <c r="D4" s="6">
        <v>13950382097</v>
      </c>
      <c r="E4" s="6" t="s">
        <v>74</v>
      </c>
      <c r="F4" s="8">
        <v>900</v>
      </c>
      <c r="G4" s="5" t="s">
        <v>72</v>
      </c>
    </row>
    <row r="5" ht="49.15" customHeight="1" spans="1:7">
      <c r="A5" s="5">
        <v>3</v>
      </c>
      <c r="B5" s="6" t="s">
        <v>52</v>
      </c>
      <c r="C5" s="6" t="s">
        <v>75</v>
      </c>
      <c r="D5" s="6">
        <v>18060862388</v>
      </c>
      <c r="E5" s="7" t="s">
        <v>76</v>
      </c>
      <c r="F5" s="8">
        <v>4900</v>
      </c>
      <c r="G5" s="5" t="s">
        <v>77</v>
      </c>
    </row>
    <row r="6" ht="38.45" customHeight="1" spans="1:7">
      <c r="A6" s="5">
        <v>4</v>
      </c>
      <c r="B6" s="6" t="s">
        <v>7</v>
      </c>
      <c r="C6" s="6" t="s">
        <v>78</v>
      </c>
      <c r="D6" s="6">
        <v>13950471126</v>
      </c>
      <c r="E6" s="6" t="s">
        <v>79</v>
      </c>
      <c r="F6" s="8">
        <v>900</v>
      </c>
      <c r="G6" s="5" t="s">
        <v>72</v>
      </c>
    </row>
    <row r="7" ht="38.45" customHeight="1" spans="1:7">
      <c r="A7" s="5">
        <v>5</v>
      </c>
      <c r="B7" s="6"/>
      <c r="C7" s="6"/>
      <c r="D7" s="6"/>
      <c r="E7" s="6" t="s">
        <v>80</v>
      </c>
      <c r="F7" s="8">
        <v>900</v>
      </c>
      <c r="G7" s="5" t="s">
        <v>72</v>
      </c>
    </row>
    <row r="8" ht="46.9" customHeight="1" spans="1:7">
      <c r="A8" s="5"/>
      <c r="B8" s="6"/>
      <c r="C8" s="5"/>
      <c r="D8" s="5"/>
      <c r="E8" s="7"/>
      <c r="F8" s="8"/>
      <c r="G8" s="6"/>
    </row>
    <row r="9" ht="34.9" customHeight="1" spans="1:7">
      <c r="A9" s="9"/>
      <c r="B9" s="10" t="s">
        <v>81</v>
      </c>
      <c r="C9" s="9"/>
      <c r="D9" s="9"/>
      <c r="E9" s="9"/>
      <c r="F9" s="11"/>
      <c r="G9" s="9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2024示范片汇总名单</vt:lpstr>
      <vt:lpstr>2024年补助资金汇总表</vt:lpstr>
      <vt:lpstr>2024牌子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阿宝哥</cp:lastModifiedBy>
  <dcterms:created xsi:type="dcterms:W3CDTF">2020-05-06T09:20:00Z</dcterms:created>
  <cp:lastPrinted>2020-11-30T09:57:00Z</cp:lastPrinted>
  <dcterms:modified xsi:type="dcterms:W3CDTF">2024-12-17T08:15:57Z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A44B4691C42C4DEA82260FCA3D0552E4</vt:lpwstr>
  </property>
</Properties>
</file>