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1"/>
  </bookViews>
  <sheets>
    <sheet name="表1项目明细表（定稿）" sheetId="1" r:id="rId1"/>
    <sheet name="表2目标确认表" sheetId="2" r:id="rId2"/>
  </sheets>
  <externalReferences>
    <externalReference r:id="rId5"/>
  </externalReferences>
  <definedNames>
    <definedName name="_xlnm.Print_Area" localSheetId="0">'表1项目明细表（定稿）'!$A$1:$L$19</definedName>
    <definedName name="_xlnm.Print_Titles" localSheetId="1">'表2目标确认表'!$1:$4</definedName>
    <definedName name="总表">#N/A</definedName>
  </definedNames>
  <calcPr fullCalcOnLoad="1"/>
</workbook>
</file>

<file path=xl/comments2.xml><?xml version="1.0" encoding="utf-8"?>
<comments xmlns="http://schemas.openxmlformats.org/spreadsheetml/2006/main">
  <authors>
    <author>SSCEL</author>
  </authors>
  <commentList>
    <comment ref="I13" authorId="0">
      <text>
        <r>
          <rPr>
            <sz val="9"/>
            <rFont val="宋体"/>
            <family val="0"/>
          </rPr>
          <t>必填项</t>
        </r>
      </text>
    </comment>
    <comment ref="I14" authorId="0">
      <text>
        <r>
          <rPr>
            <sz val="9"/>
            <rFont val="宋体"/>
            <family val="0"/>
          </rPr>
          <t>必填项</t>
        </r>
      </text>
    </comment>
    <comment ref="I15" authorId="0">
      <text>
        <r>
          <rPr>
            <sz val="9"/>
            <rFont val="宋体"/>
            <family val="0"/>
          </rPr>
          <t>必填项</t>
        </r>
      </text>
    </comment>
    <comment ref="I16" authorId="0">
      <text>
        <r>
          <rPr>
            <sz val="9"/>
            <rFont val="宋体"/>
            <family val="0"/>
          </rPr>
          <t>必填项</t>
        </r>
      </text>
    </comment>
    <comment ref="I17" authorId="0">
      <text>
        <r>
          <rPr>
            <sz val="9"/>
            <rFont val="宋体"/>
            <family val="0"/>
          </rPr>
          <t>必填项</t>
        </r>
      </text>
    </comment>
    <comment ref="I18" authorId="0">
      <text>
        <r>
          <rPr>
            <sz val="9"/>
            <rFont val="宋体"/>
            <family val="0"/>
          </rPr>
          <t>必填项</t>
        </r>
      </text>
    </comment>
    <comment ref="I19" authorId="0">
      <text>
        <r>
          <rPr>
            <sz val="9"/>
            <rFont val="宋体"/>
            <family val="0"/>
          </rPr>
          <t>必填项</t>
        </r>
      </text>
    </comment>
    <comment ref="I20" authorId="0">
      <text>
        <r>
          <rPr>
            <sz val="9"/>
            <rFont val="宋体"/>
            <family val="0"/>
          </rPr>
          <t>必填项</t>
        </r>
      </text>
    </comment>
    <comment ref="I21" authorId="0">
      <text>
        <r>
          <rPr>
            <sz val="9"/>
            <rFont val="宋体"/>
            <family val="0"/>
          </rPr>
          <t>必填项</t>
        </r>
      </text>
    </comment>
    <comment ref="I22" authorId="0">
      <text>
        <r>
          <rPr>
            <sz val="9"/>
            <rFont val="宋体"/>
            <family val="0"/>
          </rPr>
          <t>必填项</t>
        </r>
      </text>
    </comment>
  </commentList>
</comments>
</file>

<file path=xl/sharedStrings.xml><?xml version="1.0" encoding="utf-8"?>
<sst xmlns="http://schemas.openxmlformats.org/spreadsheetml/2006/main" count="1075" uniqueCount="152">
  <si>
    <t>附件1</t>
  </si>
  <si>
    <t>永泰县2021年第一批原中央苏区和革命老区转移支付资金项目核定明细表</t>
  </si>
  <si>
    <t>单位：万元</t>
  </si>
  <si>
    <t>监管部门</t>
  </si>
  <si>
    <t>项目单位</t>
  </si>
  <si>
    <t>项目名称</t>
  </si>
  <si>
    <t>项目
性质</t>
  </si>
  <si>
    <t>建设期限</t>
  </si>
  <si>
    <t>项目类别</t>
  </si>
  <si>
    <t>总投资</t>
  </si>
  <si>
    <t>其中：</t>
  </si>
  <si>
    <t>老区补助</t>
  </si>
  <si>
    <t>其他
省市县补助</t>
  </si>
  <si>
    <t>单位自筹</t>
  </si>
  <si>
    <t>2021年
上级资金安排</t>
  </si>
  <si>
    <t>历年项目取消
结余资金安排</t>
  </si>
  <si>
    <t>合计</t>
  </si>
  <si>
    <t>一、老区基础设施建设</t>
  </si>
  <si>
    <t>洑口乡人民政府</t>
  </si>
  <si>
    <t>洑口乡双溪村委会</t>
  </si>
  <si>
    <t>洑口乡双溪桥重建工程项目</t>
  </si>
  <si>
    <t>改建</t>
  </si>
  <si>
    <r>
      <t>2021.01</t>
    </r>
    <r>
      <rPr>
        <sz val="12"/>
        <rFont val="微软雅黑"/>
        <family val="2"/>
      </rPr>
      <t>﹘</t>
    </r>
    <r>
      <rPr>
        <sz val="12"/>
        <rFont val="华文仿宋"/>
        <family val="0"/>
      </rPr>
      <t>2021.12</t>
    </r>
  </si>
  <si>
    <t>革命老区民生事务</t>
  </si>
  <si>
    <t>X183县道梅村村畲地隔头至福仔隔段路面硬化工程项目</t>
  </si>
  <si>
    <t>新建</t>
  </si>
  <si>
    <r>
      <t>2021.05</t>
    </r>
    <r>
      <rPr>
        <sz val="12"/>
        <rFont val="微软雅黑"/>
        <family val="2"/>
      </rPr>
      <t>﹘</t>
    </r>
    <r>
      <rPr>
        <sz val="12"/>
        <rFont val="华文仿宋"/>
        <family val="0"/>
      </rPr>
      <t>2021.07</t>
    </r>
  </si>
  <si>
    <t>梧桐镇人民政府</t>
  </si>
  <si>
    <t>梧桐镇Y104西后线后溪桥危桥改建工程项目</t>
  </si>
  <si>
    <r>
      <t>2020.08</t>
    </r>
    <r>
      <rPr>
        <sz val="12"/>
        <rFont val="微软雅黑"/>
        <family val="2"/>
      </rPr>
      <t>﹘</t>
    </r>
    <r>
      <rPr>
        <sz val="12"/>
        <rFont val="华文仿宋"/>
        <family val="0"/>
      </rPr>
      <t>2021.06</t>
    </r>
  </si>
  <si>
    <t>梧桐镇椿阳至明灯公路改建工程（路面及相关工程）项目</t>
  </si>
  <si>
    <t>盖洋乡人民政府</t>
  </si>
  <si>
    <t>盖洑线（盖洋乡碓头村段）道路改建工程项目</t>
  </si>
  <si>
    <r>
      <t>2021.03</t>
    </r>
    <r>
      <rPr>
        <sz val="12"/>
        <rFont val="微软雅黑"/>
        <family val="2"/>
      </rPr>
      <t>﹘</t>
    </r>
    <r>
      <rPr>
        <sz val="12"/>
        <rFont val="华文仿宋"/>
        <family val="0"/>
      </rPr>
      <t>2021.12</t>
    </r>
  </si>
  <si>
    <t>大洋镇人民政府</t>
  </si>
  <si>
    <t>大洋镇麟阳村委会</t>
  </si>
  <si>
    <t>大洋镇麟阳村幸福慈善院至岭头厝段道路硬化项目</t>
  </si>
  <si>
    <r>
      <t>2021.04</t>
    </r>
    <r>
      <rPr>
        <sz val="12"/>
        <rFont val="微软雅黑"/>
        <family val="2"/>
      </rPr>
      <t>﹘</t>
    </r>
    <r>
      <rPr>
        <sz val="12"/>
        <rFont val="华文仿宋"/>
        <family val="0"/>
      </rPr>
      <t>2021.08</t>
    </r>
  </si>
  <si>
    <t>嵩口镇人民政府</t>
  </si>
  <si>
    <t>嵩口镇佳洋村委会</t>
  </si>
  <si>
    <t>嵩口镇佳洋村下林坑自然村道路拓宽硬化工程项目</t>
  </si>
  <si>
    <r>
      <t>2021.06</t>
    </r>
    <r>
      <rPr>
        <sz val="12"/>
        <rFont val="微软雅黑"/>
        <family val="2"/>
      </rPr>
      <t>﹘</t>
    </r>
    <r>
      <rPr>
        <sz val="12"/>
        <rFont val="华文仿宋"/>
        <family val="0"/>
      </rPr>
      <t>2021.09</t>
    </r>
  </si>
  <si>
    <t>嵩口镇村洋村早田头至新厝湾道路拓宽硬化工程</t>
  </si>
  <si>
    <r>
      <t>2021.05</t>
    </r>
    <r>
      <rPr>
        <sz val="12"/>
        <rFont val="微软雅黑"/>
        <family val="2"/>
      </rPr>
      <t>﹘</t>
    </r>
    <r>
      <rPr>
        <sz val="12"/>
        <rFont val="华文仿宋"/>
        <family val="0"/>
      </rPr>
      <t>2021.09</t>
    </r>
  </si>
  <si>
    <t>白云乡人民政府</t>
  </si>
  <si>
    <t>白云乡石岸村委会</t>
  </si>
  <si>
    <t>白云乡石岸村门前溪大桥至际下山地生产便道修建项目</t>
  </si>
  <si>
    <t>说明：1、项目性质填新建、改建、扩建、维修、设备更新。</t>
  </si>
  <si>
    <t>　　　2、项目类别填革命老区专门事务、革命老区民生事务。</t>
  </si>
  <si>
    <t>附件2</t>
  </si>
  <si>
    <t>永泰县2021年第一批原中央苏区和革命老区转移支付项目绩效目标确认表</t>
  </si>
  <si>
    <t>序号</t>
  </si>
  <si>
    <t>项目起止时间</t>
  </si>
  <si>
    <t>补助资金
（万元）</t>
  </si>
  <si>
    <t>项目总体绩效目标</t>
  </si>
  <si>
    <t>项目年度绩效目标</t>
  </si>
  <si>
    <t>目标分类</t>
  </si>
  <si>
    <t>分类细化</t>
  </si>
  <si>
    <t>绩效目标内容</t>
  </si>
  <si>
    <t>参考标准</t>
  </si>
  <si>
    <t>绩效目标值</t>
  </si>
  <si>
    <t>永泰县洑口乡人民政府</t>
  </si>
  <si>
    <t>永泰县洑口乡双溪村委会</t>
  </si>
  <si>
    <t>2021.01-2021.12</t>
  </si>
  <si>
    <t xml:space="preserve">    根据福建省财政厅《关于修订&lt;福建省原中央苏区和革命老区转移支付资金管理办法&gt;的通知》（闽财预〔2019〕16号）和县财政局《关于印发&lt;永泰县原中央苏区和革命老区转移支付项目实施和资金管理办法&gt;的通知》（樟财〔2019〕157号）要求，通过建设永泰县洑口乡双溪桥重建工程，达到保障后亭、双溪、后寨等3个村村民、生产生活物质出入目的。</t>
  </si>
  <si>
    <t>投入</t>
  </si>
  <si>
    <t>时效目标</t>
  </si>
  <si>
    <t>绩效目标完成率（绩效目标完成数/绩效目标总数）</t>
  </si>
  <si>
    <t>永泰县财政局《关于印发&lt;永泰县原中央苏区和革命老区转移支付项目实施和资金管理办法&gt;的通知》（樟财〔2019〕157号）</t>
  </si>
  <si>
    <t>2021年100%</t>
  </si>
  <si>
    <t>-</t>
  </si>
  <si>
    <t>-----</t>
  </si>
  <si>
    <t>成本目标</t>
  </si>
  <si>
    <t>预算执行率（年度实际支出数/项目补助数）</t>
  </si>
  <si>
    <t>2021年不低于95%</t>
  </si>
  <si>
    <t>产出</t>
  </si>
  <si>
    <t>数量目标</t>
  </si>
  <si>
    <t>桥梁建设公里数</t>
  </si>
  <si>
    <t>项目设计方案</t>
  </si>
  <si>
    <t>2021年0.064公里</t>
  </si>
  <si>
    <t>桥梁建设宽度</t>
  </si>
  <si>
    <t>2021年7.5米</t>
  </si>
  <si>
    <t>质量目标</t>
  </si>
  <si>
    <t>项目期限控制到位率（开竣工已到位数/开竣工应到位数）</t>
  </si>
  <si>
    <t>项目验收合格率（合格项数/已完工项数）</t>
  </si>
  <si>
    <t>项目管理达标率（管理到位条数/要求到位条数）</t>
  </si>
  <si>
    <t>效益</t>
  </si>
  <si>
    <t>社会效益目标</t>
  </si>
  <si>
    <t>受益群众数</t>
  </si>
  <si>
    <t>项目实施方案</t>
  </si>
  <si>
    <t>2021年不低于3000人</t>
  </si>
  <si>
    <t>服务对象满意度目标</t>
  </si>
  <si>
    <t>受益群众满意度</t>
  </si>
  <si>
    <t>2021.05-2021.07</t>
  </si>
  <si>
    <t xml:space="preserve">    根据福建省财政厅《关于修订&lt;福建省原中央苏区和革命老区转移支付资金管理办法&gt;的通知》（闽财预〔2019〕16号）和县财政局《关于印发&lt;永泰县原中央苏区和革命老区转移支付项目实施和资金管理办法&gt;的通知》（樟财〔2019〕157号）要求，经村民代表大会及乡政府会议研究改建X183县道梅村村畲地隔头至福仔隔段，方便梅村村六个自然村441户1385名村民出行，保障村民出行安全和生产生活所需。</t>
  </si>
  <si>
    <t>道路修建公里数</t>
  </si>
  <si>
    <t>2021年1.8公里</t>
  </si>
  <si>
    <t>道路建设宽度</t>
  </si>
  <si>
    <t>2021年4.5米</t>
  </si>
  <si>
    <t>2021年不低于1385人</t>
  </si>
  <si>
    <t>永泰县梧桐镇人民政府</t>
  </si>
  <si>
    <t>3</t>
  </si>
  <si>
    <t>2020.08﹘2021.06</t>
  </si>
  <si>
    <t xml:space="preserve">    根据福建省财政厅《关于修订&lt;福建省原中央苏区和革命老区转移支付资金管理办法&gt;的通知》（闽财预〔2019〕16号）和县财政局《关于印发&lt;永泰县原中央苏区和革命老区转移支付项目实施和资金管理办法&gt;的通知》（樟财〔2019〕157号）要求，通过改建一座桥梁长0.22公里、宽7.5米的后溪桥，达到消除因桥面宽度（原桥面宽度2.5米）、长年受暴雨侵蚀，桥面受损严重的安全隐患，改建后方便3000余名村民出行、保障了过往群众的生命财产安全，提高生产生活质量。</t>
  </si>
  <si>
    <t>2021年 0.22 公里</t>
  </si>
  <si>
    <t>2021年  7.5 米</t>
  </si>
  <si>
    <t>2021年不低于3000  人</t>
  </si>
  <si>
    <t>4</t>
  </si>
  <si>
    <t>2021.01﹘2021.12</t>
  </si>
  <si>
    <t xml:space="preserve">    根据福建省财政厅《关于修订&lt;福建省原中央苏区和革命老区转移支付资金管理办法&gt;的通知》（闽财预〔2019〕16号）和县财政局《关于印发&lt;永泰县原中央苏区和革命老区转移支付项目实施和资金管理办法&gt;的通知》（樟财〔2019〕157号）要求，通过改建拓宽一条长3.14公里、宽6.5米、厚20厘米的水泥路面，达到消除因路面宽度（原路面宽度4.5米）、强降雨等原因造成通往圳南村、溪北村、明灯村路基掏空塌方、路面损坏等道路安全隐患，改建后方便8000余名村民出行、保障了过往群众的生命财产安全、提高生产生活质量。</t>
  </si>
  <si>
    <t>2021年 3.14 公里</t>
  </si>
  <si>
    <t>2021年 6.5 米</t>
  </si>
  <si>
    <t>2021年不低于8000  人</t>
  </si>
  <si>
    <t>永泰县盖洋乡人民政府</t>
  </si>
  <si>
    <t>5</t>
  </si>
  <si>
    <t>2021.03-2021.12</t>
  </si>
  <si>
    <t xml:space="preserve">    根据碓头村民会议纪要及乡班子会议通过， 改建一条盖洋乡碓头村通往洑口乡长3100米、水泥路面宽4.5米、厚0.18米的水泥路，达到消除降雨造成土路凹凸不平、行走不便等安全隐患，方便周边乡村5000名村民出行、生活生产，提升李果、毛竹价格优势，增加村民收入。</t>
  </si>
  <si>
    <t>--</t>
  </si>
  <si>
    <t>2021年3.1公里</t>
  </si>
  <si>
    <t>2021年不低于500人</t>
  </si>
  <si>
    <t>提高村民收入</t>
  </si>
  <si>
    <t>2021年不低于1000元</t>
  </si>
  <si>
    <t>提高村财收入</t>
  </si>
  <si>
    <t>2021年不低于1万元</t>
  </si>
  <si>
    <t>永泰县大洋镇人民政府</t>
  </si>
  <si>
    <t>永泰县大洋镇麟阳村委会</t>
  </si>
  <si>
    <t>6</t>
  </si>
  <si>
    <t>永泰县大洋镇麟阳村幸福慈善院至岭头厝段道路硬化项目</t>
  </si>
  <si>
    <t>2021.04-2021.08</t>
  </si>
  <si>
    <t>根据大洋镇麟阳村2021年2月5日村民代表会议议定，实施永泰县大洋镇麟阳村幸福慈善院至岭头厝段道路硬化项目，改建一条长190米、宽6.5米的水泥路面，达到消除因路面宽度、强降雨等原因造成路基掏空塌方、路面损坏等道路安全隐患，保障周边村民51户180人的日常生产生活需求及出行安全。</t>
  </si>
  <si>
    <t>2021年0.19公里</t>
  </si>
  <si>
    <t>2021年宽6.5米</t>
  </si>
  <si>
    <t>2021年≥180人</t>
  </si>
  <si>
    <t>永泰县嵩口镇人民政府</t>
  </si>
  <si>
    <t>永泰县嵩口镇佳洋村委会</t>
  </si>
  <si>
    <t>7</t>
  </si>
  <si>
    <t>2021.06﹘2021.09</t>
  </si>
  <si>
    <t xml:space="preserve">    根据福建省财政厅《关于修订&lt;福建省原中央苏区和革命老区转移支付资金管理办法&gt;的通知》（闽财预〔2019〕16号）和县财政局《关于印发&lt;永泰县原中央苏区和革命老区转移支付项目实施和资金管理办法&gt;的通知》（樟财〔2019〕157号）要求，通过建设嵩口镇佳洋村下林坑自然村道路拓宽硬化工程项目，保障佳洋村村民出行运输方便，达到节省出行时间，提高农产品运输效率，降低运输成本。</t>
  </si>
  <si>
    <t>2021年1.5公里</t>
  </si>
  <si>
    <t>2021年不低于650人</t>
  </si>
  <si>
    <t>8</t>
  </si>
  <si>
    <t>2021.05﹘2021.09</t>
  </si>
  <si>
    <t xml:space="preserve">    根据福建省财政厅《关于修订&lt;福建省原中央苏区和革命老区转移支付资金管理办法&gt;的通知》（闽财预〔2019〕16号）和县财政局《关于印发&lt;永泰县原中央苏区和革命老区转移支付项目实施和资金管理办法&gt;的通知》（樟财〔2019〕157号）要求，通过建设嵩口镇村洋村早田头至新厝湾道路拓宽硬化工程，保障村洋村民出行运输方便，达到节省出行时间，提高农产品运输效率，降低运输成本，促进嵩口片和西山片的农产品交流买卖、人员互动，信息交流。</t>
  </si>
  <si>
    <t>2021年1.7公里</t>
  </si>
  <si>
    <t>2021年不低于1800人</t>
  </si>
  <si>
    <t>永泰县白云乡人民政府</t>
  </si>
  <si>
    <t>永泰县白云乡石岸村委会</t>
  </si>
  <si>
    <t>9</t>
  </si>
  <si>
    <t>白云乡石岸村门前溪大桥至际下山地生产便道修建工程项目</t>
  </si>
  <si>
    <t xml:space="preserve">    根据石岸村民会议纪要及乡班子会议通过， 新建一条门前溪大桥至际下长1000米，宽1.2米的便道，方便周边群众生产生活，带动石岸村一村一品板栗产品发展，增加村财、村民收入。</t>
  </si>
  <si>
    <t>2021年1公里</t>
  </si>
  <si>
    <t>2021年不低于300人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</si>
</sst>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_ "/>
    <numFmt numFmtId="179" formatCode="#,##0_ ;[Red]\-#,##0\ "/>
    <numFmt numFmtId="180" formatCode="#,##0_ "/>
    <numFmt numFmtId="181" formatCode="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华文仿宋"/>
      <family val="0"/>
    </font>
    <font>
      <sz val="11"/>
      <name val="华文仿宋"/>
      <family val="0"/>
    </font>
    <font>
      <b/>
      <sz val="12"/>
      <name val="华文仿宋"/>
      <family val="0"/>
    </font>
    <font>
      <sz val="12"/>
      <name val="仿宋"/>
      <family val="3"/>
    </font>
    <font>
      <sz val="18"/>
      <name val="华文中宋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2"/>
      <name val="微软雅黑"/>
      <family val="2"/>
    </font>
    <font>
      <b/>
      <sz val="16"/>
      <color rgb="FF000000"/>
      <name val="方正小标宋简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0" fillId="0" borderId="4" applyNumberFormat="0" applyFill="0" applyAlignment="0" applyProtection="0"/>
    <xf numFmtId="0" fontId="20" fillId="8" borderId="0" applyNumberFormat="0" applyBorder="0" applyAlignment="0" applyProtection="0"/>
    <xf numFmtId="0" fontId="18" fillId="0" borderId="5" applyNumberFormat="0" applyFill="0" applyAlignment="0" applyProtection="0"/>
    <xf numFmtId="0" fontId="20" fillId="9" borderId="0" applyNumberFormat="0" applyBorder="0" applyAlignment="0" applyProtection="0"/>
    <xf numFmtId="0" fontId="25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1" fillId="3" borderId="0" applyNumberFormat="0" applyBorder="0" applyAlignment="0" applyProtection="0"/>
    <xf numFmtId="0" fontId="20" fillId="12" borderId="0" applyNumberFormat="0" applyBorder="0" applyAlignment="0" applyProtection="0"/>
    <xf numFmtId="0" fontId="29" fillId="0" borderId="8" applyNumberFormat="0" applyFill="0" applyAlignment="0" applyProtection="0"/>
    <xf numFmtId="0" fontId="14" fillId="0" borderId="9" applyNumberFormat="0" applyFill="0" applyAlignment="0" applyProtection="0"/>
    <xf numFmtId="0" fontId="28" fillId="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vertical="center"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20" fillId="18" borderId="0" applyNumberFormat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49" applyNumberFormat="1" applyFont="1" applyFill="1" applyBorder="1" applyAlignment="1" applyProtection="1">
      <alignment vertical="center" wrapText="1"/>
      <protection/>
    </xf>
    <xf numFmtId="0" fontId="4" fillId="0" borderId="10" xfId="49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0" xfId="49" applyNumberFormat="1" applyFont="1" applyFill="1" applyBorder="1" applyAlignment="1" applyProtection="1">
      <alignment horizontal="center" vertical="center" wrapText="1"/>
      <protection/>
    </xf>
    <xf numFmtId="0" fontId="4" fillId="24" borderId="10" xfId="49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vertical="center" shrinkToFit="1"/>
      <protection/>
    </xf>
    <xf numFmtId="177" fontId="4" fillId="0" borderId="10" xfId="49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49" applyNumberFormat="1" applyFont="1" applyFill="1" applyBorder="1" applyAlignment="1" applyProtection="1">
      <alignment horizontal="left" vertical="center" wrapText="1"/>
      <protection/>
    </xf>
    <xf numFmtId="49" fontId="4" fillId="0" borderId="10" xfId="49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24" borderId="10" xfId="49" applyNumberFormat="1" applyFont="1" applyFill="1" applyBorder="1" applyAlignment="1" applyProtection="1">
      <alignment horizontal="center" vertical="center" wrapText="1"/>
      <protection/>
    </xf>
    <xf numFmtId="49" fontId="4" fillId="0" borderId="10" xfId="49" applyNumberFormat="1" applyFont="1" applyFill="1" applyBorder="1" applyAlignment="1" applyProtection="1">
      <alignment horizontal="left" vertical="center" wrapText="1"/>
      <protection/>
    </xf>
    <xf numFmtId="49" fontId="4" fillId="0" borderId="10" xfId="49" applyNumberFormat="1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49" applyNumberFormat="1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shrinkToFit="1"/>
    </xf>
    <xf numFmtId="180" fontId="10" fillId="0" borderId="10" xfId="0" applyNumberFormat="1" applyFont="1" applyFill="1" applyBorder="1" applyAlignment="1">
      <alignment horizontal="right" vertical="center" shrinkToFit="1"/>
    </xf>
    <xf numFmtId="176" fontId="10" fillId="0" borderId="10" xfId="0" applyNumberFormat="1" applyFont="1" applyFill="1" applyBorder="1" applyAlignment="1">
      <alignment horizontal="right" vertical="center" shrinkToFit="1"/>
    </xf>
    <xf numFmtId="0" fontId="1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shrinkToFit="1"/>
    </xf>
    <xf numFmtId="180" fontId="8" fillId="0" borderId="10" xfId="0" applyNumberFormat="1" applyFont="1" applyFill="1" applyBorder="1" applyAlignment="1">
      <alignment horizontal="right" vertical="center" shrinkToFit="1"/>
    </xf>
    <xf numFmtId="176" fontId="8" fillId="0" borderId="10" xfId="0" applyNumberFormat="1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81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178" fontId="8" fillId="0" borderId="13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right" vertical="center" shrinkToFit="1"/>
    </xf>
    <xf numFmtId="178" fontId="8" fillId="0" borderId="10" xfId="0" applyNumberFormat="1" applyFont="1" applyFill="1" applyBorder="1" applyAlignment="1">
      <alignment horizontal="right" vertical="center" shrinkToFit="1"/>
    </xf>
    <xf numFmtId="181" fontId="8" fillId="0" borderId="10" xfId="0" applyNumberFormat="1" applyFont="1" applyFill="1" applyBorder="1" applyAlignment="1">
      <alignment horizontal="right" vertical="center" shrinkToFit="1"/>
    </xf>
    <xf numFmtId="178" fontId="8" fillId="0" borderId="0" xfId="0" applyNumberFormat="1" applyFont="1" applyFill="1" applyAlignment="1">
      <alignment horizontal="center" vertical="center"/>
    </xf>
    <xf numFmtId="178" fontId="11" fillId="0" borderId="0" xfId="0" applyNumberFormat="1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2013年度财政支出项目绩效目标表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_2011新增资金分配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1185;&#36164;&#26009;\&#38761;&#21629;&#32769;&#21306;&#39033;&#30446;&#26448;&#26009;2019&#24180;\&#31532;&#20108;&#25209;\1&#20065;&#38215;&#19978;&#25253;\&#38686;&#25300;&#20065;\&#39044;&#31639;&#31185;&#36164;&#26009;\&#36130;&#25919;&#39044;&#31639;&#32489;&#25928;&#31649;&#29702;&#24037;&#20316;\2017&#24180;&#24230;&#39044;&#31639;&#32489;&#25928;&#31649;&#29702;\&#32489;&#25928;&#30446;&#26631;&#23450;&#31295;\&#21508;&#19994;&#21153;&#31185;&#25351;&#26631;&#32467;&#36716;\&#19994;&#21153;&#31185;2012&#24180;&#21450;&#20197;&#21069;&#30465;&#24066;&#19987;&#39033;&#32467;&#36716;&#24773;&#20917;&#34920;&#65288;&#21382;&#2418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年及以前省市专项结转数"/>
      <sheetName val="发各科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Zeros="0" zoomScaleSheetLayoutView="100" workbookViewId="0" topLeftCell="A3">
      <selection activeCell="C10" sqref="C10"/>
    </sheetView>
  </sheetViews>
  <sheetFormatPr defaultColWidth="9.00390625" defaultRowHeight="16.5" customHeight="1"/>
  <cols>
    <col min="1" max="1" width="27.125" style="36" customWidth="1"/>
    <col min="2" max="2" width="22.375" style="36" customWidth="1"/>
    <col min="3" max="3" width="31.25390625" style="37" customWidth="1"/>
    <col min="4" max="4" width="5.75390625" style="37" customWidth="1"/>
    <col min="5" max="5" width="15.50390625" style="37" customWidth="1"/>
    <col min="6" max="6" width="17.875" style="37" customWidth="1"/>
    <col min="7" max="8" width="10.50390625" style="37" customWidth="1"/>
    <col min="9" max="10" width="12.25390625" style="37" customWidth="1"/>
    <col min="11" max="11" width="10.50390625" style="37" customWidth="1"/>
    <col min="12" max="12" width="9.375" style="38" customWidth="1"/>
    <col min="13" max="13" width="6.125" style="36" customWidth="1"/>
    <col min="14" max="14" width="12.625" style="36" bestFit="1" customWidth="1"/>
    <col min="15" max="16384" width="9.00390625" style="36" customWidth="1"/>
  </cols>
  <sheetData>
    <row r="1" ht="16.5" customHeight="1">
      <c r="A1" s="36" t="s">
        <v>0</v>
      </c>
    </row>
    <row r="2" spans="1:13" ht="48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65"/>
      <c r="M2" s="66"/>
    </row>
    <row r="3" spans="1:12" ht="30.75" customHeight="1">
      <c r="A3" s="40"/>
      <c r="B3" s="40"/>
      <c r="D3" s="41"/>
      <c r="E3" s="41"/>
      <c r="H3" s="41"/>
      <c r="I3" s="41"/>
      <c r="J3" s="41"/>
      <c r="K3" s="41"/>
      <c r="L3" s="67" t="s">
        <v>2</v>
      </c>
    </row>
    <row r="4" spans="1:12" s="34" customFormat="1" ht="24.75" customHeight="1">
      <c r="A4" s="42" t="s">
        <v>3</v>
      </c>
      <c r="B4" s="42" t="s">
        <v>4</v>
      </c>
      <c r="C4" s="42" t="s">
        <v>5</v>
      </c>
      <c r="D4" s="42" t="s">
        <v>6</v>
      </c>
      <c r="E4" s="42" t="s">
        <v>7</v>
      </c>
      <c r="F4" s="42" t="s">
        <v>8</v>
      </c>
      <c r="G4" s="42" t="s">
        <v>9</v>
      </c>
      <c r="H4" s="43" t="s">
        <v>10</v>
      </c>
      <c r="I4" s="43"/>
      <c r="J4" s="43"/>
      <c r="K4" s="43"/>
      <c r="L4" s="68"/>
    </row>
    <row r="5" spans="1:12" s="34" customFormat="1" ht="24.75" customHeight="1">
      <c r="A5" s="42"/>
      <c r="B5" s="42"/>
      <c r="C5" s="42"/>
      <c r="D5" s="42"/>
      <c r="E5" s="42"/>
      <c r="F5" s="42"/>
      <c r="G5" s="42"/>
      <c r="H5" s="44" t="s">
        <v>11</v>
      </c>
      <c r="I5" s="69" t="s">
        <v>10</v>
      </c>
      <c r="J5" s="70"/>
      <c r="K5" s="44" t="s">
        <v>12</v>
      </c>
      <c r="L5" s="71" t="s">
        <v>13</v>
      </c>
    </row>
    <row r="6" spans="1:12" s="34" customFormat="1" ht="45.75" customHeight="1">
      <c r="A6" s="42"/>
      <c r="B6" s="42"/>
      <c r="C6" s="42"/>
      <c r="D6" s="42"/>
      <c r="E6" s="42"/>
      <c r="F6" s="42"/>
      <c r="G6" s="42"/>
      <c r="H6" s="44"/>
      <c r="I6" s="44" t="s">
        <v>14</v>
      </c>
      <c r="J6" s="44" t="s">
        <v>15</v>
      </c>
      <c r="K6" s="44"/>
      <c r="L6" s="71"/>
    </row>
    <row r="7" spans="1:12" s="35" customFormat="1" ht="45" customHeight="1">
      <c r="A7" s="45" t="s">
        <v>16</v>
      </c>
      <c r="B7" s="45"/>
      <c r="C7" s="46"/>
      <c r="D7" s="47"/>
      <c r="E7" s="48"/>
      <c r="F7" s="47"/>
      <c r="G7" s="49">
        <f aca="true" t="shared" si="0" ref="G7:L7">+G8</f>
        <v>1775</v>
      </c>
      <c r="H7" s="50">
        <f t="shared" si="0"/>
        <v>893.36</v>
      </c>
      <c r="I7" s="49">
        <f t="shared" si="0"/>
        <v>870</v>
      </c>
      <c r="J7" s="50">
        <f t="shared" si="0"/>
        <v>23.36</v>
      </c>
      <c r="K7" s="49">
        <f t="shared" si="0"/>
        <v>760</v>
      </c>
      <c r="L7" s="72">
        <f t="shared" si="0"/>
        <v>121.63999999999999</v>
      </c>
    </row>
    <row r="8" spans="1:12" s="35" customFormat="1" ht="45" customHeight="1">
      <c r="A8" s="51" t="s">
        <v>17</v>
      </c>
      <c r="B8" s="51"/>
      <c r="C8" s="46"/>
      <c r="D8" s="47"/>
      <c r="E8" s="48"/>
      <c r="F8" s="47"/>
      <c r="G8" s="49">
        <f aca="true" t="shared" si="1" ref="G8:L8">SUM(G9:G17)</f>
        <v>1775</v>
      </c>
      <c r="H8" s="50">
        <f t="shared" si="1"/>
        <v>893.36</v>
      </c>
      <c r="I8" s="49">
        <f t="shared" si="1"/>
        <v>870</v>
      </c>
      <c r="J8" s="50">
        <f t="shared" si="1"/>
        <v>23.36</v>
      </c>
      <c r="K8" s="49">
        <f t="shared" si="1"/>
        <v>760</v>
      </c>
      <c r="L8" s="72">
        <f t="shared" si="1"/>
        <v>121.63999999999999</v>
      </c>
    </row>
    <row r="9" spans="1:12" s="35" customFormat="1" ht="45" customHeight="1">
      <c r="A9" s="52" t="s">
        <v>18</v>
      </c>
      <c r="B9" s="52" t="s">
        <v>19</v>
      </c>
      <c r="C9" s="42" t="s">
        <v>20</v>
      </c>
      <c r="D9" s="53" t="s">
        <v>21</v>
      </c>
      <c r="E9" s="54" t="s">
        <v>22</v>
      </c>
      <c r="F9" s="53" t="s">
        <v>23</v>
      </c>
      <c r="G9" s="55">
        <f>H9+K9+L9</f>
        <v>277</v>
      </c>
      <c r="H9" s="55">
        <f>SUM(I9:J9)</f>
        <v>80</v>
      </c>
      <c r="I9" s="55">
        <v>80</v>
      </c>
      <c r="J9" s="55"/>
      <c r="K9" s="55">
        <v>197</v>
      </c>
      <c r="L9" s="73">
        <v>0</v>
      </c>
    </row>
    <row r="10" spans="1:12" s="35" customFormat="1" ht="45" customHeight="1">
      <c r="A10" s="52" t="s">
        <v>18</v>
      </c>
      <c r="B10" s="52" t="s">
        <v>18</v>
      </c>
      <c r="C10" s="42" t="s">
        <v>24</v>
      </c>
      <c r="D10" s="53" t="s">
        <v>25</v>
      </c>
      <c r="E10" s="54" t="s">
        <v>26</v>
      </c>
      <c r="F10" s="53" t="s">
        <v>23</v>
      </c>
      <c r="G10" s="55">
        <f aca="true" t="shared" si="2" ref="G10:G17">H10+K10+L10</f>
        <v>120</v>
      </c>
      <c r="H10" s="55">
        <f aca="true" t="shared" si="3" ref="H10:H17">SUM(I10:J10)</f>
        <v>100</v>
      </c>
      <c r="I10" s="55">
        <v>100</v>
      </c>
      <c r="J10" s="55"/>
      <c r="K10" s="55"/>
      <c r="L10" s="74">
        <v>20</v>
      </c>
    </row>
    <row r="11" spans="1:12" s="35" customFormat="1" ht="45" customHeight="1">
      <c r="A11" s="52" t="s">
        <v>27</v>
      </c>
      <c r="B11" s="52" t="s">
        <v>27</v>
      </c>
      <c r="C11" s="42" t="s">
        <v>28</v>
      </c>
      <c r="D11" s="53" t="s">
        <v>21</v>
      </c>
      <c r="E11" s="54" t="s">
        <v>29</v>
      </c>
      <c r="F11" s="53" t="s">
        <v>23</v>
      </c>
      <c r="G11" s="55">
        <f t="shared" si="2"/>
        <v>335</v>
      </c>
      <c r="H11" s="55">
        <f t="shared" si="3"/>
        <v>75</v>
      </c>
      <c r="I11" s="55">
        <v>75</v>
      </c>
      <c r="J11" s="55"/>
      <c r="K11" s="55">
        <v>260</v>
      </c>
      <c r="L11" s="73">
        <v>0</v>
      </c>
    </row>
    <row r="12" spans="1:12" s="35" customFormat="1" ht="45" customHeight="1">
      <c r="A12" s="52" t="s">
        <v>27</v>
      </c>
      <c r="B12" s="52" t="s">
        <v>27</v>
      </c>
      <c r="C12" s="42" t="s">
        <v>30</v>
      </c>
      <c r="D12" s="53" t="s">
        <v>21</v>
      </c>
      <c r="E12" s="54" t="s">
        <v>22</v>
      </c>
      <c r="F12" s="53" t="s">
        <v>23</v>
      </c>
      <c r="G12" s="55">
        <f t="shared" si="2"/>
        <v>403</v>
      </c>
      <c r="H12" s="55">
        <f t="shared" si="3"/>
        <v>100</v>
      </c>
      <c r="I12" s="55">
        <v>100</v>
      </c>
      <c r="J12" s="55"/>
      <c r="K12" s="55">
        <v>303</v>
      </c>
      <c r="L12" s="73">
        <v>0</v>
      </c>
    </row>
    <row r="13" spans="1:12" s="35" customFormat="1" ht="45" customHeight="1">
      <c r="A13" s="52" t="s">
        <v>31</v>
      </c>
      <c r="B13" s="52" t="s">
        <v>31</v>
      </c>
      <c r="C13" s="42" t="s">
        <v>32</v>
      </c>
      <c r="D13" s="53" t="s">
        <v>21</v>
      </c>
      <c r="E13" s="54" t="s">
        <v>33</v>
      </c>
      <c r="F13" s="53" t="s">
        <v>23</v>
      </c>
      <c r="G13" s="55">
        <f t="shared" si="2"/>
        <v>340</v>
      </c>
      <c r="H13" s="56">
        <f t="shared" si="3"/>
        <v>278.36</v>
      </c>
      <c r="I13" s="55">
        <v>255</v>
      </c>
      <c r="J13" s="56">
        <v>23.36</v>
      </c>
      <c r="K13" s="55"/>
      <c r="L13" s="73">
        <v>61.639999999999986</v>
      </c>
    </row>
    <row r="14" spans="1:12" s="35" customFormat="1" ht="45" customHeight="1">
      <c r="A14" s="52" t="s">
        <v>34</v>
      </c>
      <c r="B14" s="52" t="s">
        <v>35</v>
      </c>
      <c r="C14" s="42" t="s">
        <v>36</v>
      </c>
      <c r="D14" s="53" t="s">
        <v>21</v>
      </c>
      <c r="E14" s="54" t="s">
        <v>37</v>
      </c>
      <c r="F14" s="53" t="s">
        <v>23</v>
      </c>
      <c r="G14" s="55">
        <f t="shared" si="2"/>
        <v>60</v>
      </c>
      <c r="H14" s="55">
        <f t="shared" si="3"/>
        <v>55</v>
      </c>
      <c r="I14" s="55">
        <v>55</v>
      </c>
      <c r="J14" s="55"/>
      <c r="K14" s="55"/>
      <c r="L14" s="74">
        <v>5</v>
      </c>
    </row>
    <row r="15" spans="1:12" ht="45" customHeight="1">
      <c r="A15" s="57" t="s">
        <v>38</v>
      </c>
      <c r="B15" s="57" t="s">
        <v>39</v>
      </c>
      <c r="C15" s="58" t="s">
        <v>40</v>
      </c>
      <c r="D15" s="59" t="s">
        <v>21</v>
      </c>
      <c r="E15" s="54" t="s">
        <v>41</v>
      </c>
      <c r="F15" s="60" t="s">
        <v>23</v>
      </c>
      <c r="G15" s="55">
        <f t="shared" si="2"/>
        <v>70</v>
      </c>
      <c r="H15" s="55">
        <f t="shared" si="3"/>
        <v>55</v>
      </c>
      <c r="I15" s="55">
        <v>55</v>
      </c>
      <c r="J15" s="55"/>
      <c r="K15" s="55"/>
      <c r="L15" s="74">
        <v>15</v>
      </c>
    </row>
    <row r="16" spans="1:12" ht="45" customHeight="1">
      <c r="A16" s="57" t="s">
        <v>38</v>
      </c>
      <c r="B16" s="57" t="s">
        <v>38</v>
      </c>
      <c r="C16" s="58" t="s">
        <v>42</v>
      </c>
      <c r="D16" s="59" t="s">
        <v>25</v>
      </c>
      <c r="E16" s="54" t="s">
        <v>43</v>
      </c>
      <c r="F16" s="60" t="s">
        <v>23</v>
      </c>
      <c r="G16" s="55">
        <f t="shared" si="2"/>
        <v>110</v>
      </c>
      <c r="H16" s="55">
        <f t="shared" si="3"/>
        <v>100</v>
      </c>
      <c r="I16" s="55">
        <v>100</v>
      </c>
      <c r="J16" s="55"/>
      <c r="K16" s="55"/>
      <c r="L16" s="74">
        <v>10</v>
      </c>
    </row>
    <row r="17" spans="1:12" ht="45" customHeight="1">
      <c r="A17" s="57" t="s">
        <v>44</v>
      </c>
      <c r="B17" s="57" t="s">
        <v>45</v>
      </c>
      <c r="C17" s="58" t="s">
        <v>46</v>
      </c>
      <c r="D17" s="59" t="s">
        <v>25</v>
      </c>
      <c r="E17" s="54" t="s">
        <v>33</v>
      </c>
      <c r="F17" s="60" t="s">
        <v>23</v>
      </c>
      <c r="G17" s="55">
        <f t="shared" si="2"/>
        <v>60</v>
      </c>
      <c r="H17" s="55">
        <f t="shared" si="3"/>
        <v>50</v>
      </c>
      <c r="I17" s="55">
        <v>50</v>
      </c>
      <c r="J17" s="55"/>
      <c r="K17" s="55"/>
      <c r="L17" s="74">
        <v>10</v>
      </c>
    </row>
    <row r="18" spans="1:12" ht="25.5" customHeight="1">
      <c r="A18" s="61" t="s">
        <v>47</v>
      </c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75"/>
    </row>
    <row r="19" spans="1:12" ht="25.5" customHeight="1">
      <c r="A19" s="63" t="s">
        <v>48</v>
      </c>
      <c r="B19" s="63"/>
      <c r="C19" s="62"/>
      <c r="D19" s="62"/>
      <c r="E19" s="62"/>
      <c r="F19" s="62"/>
      <c r="G19" s="62"/>
      <c r="H19" s="62"/>
      <c r="I19" s="62"/>
      <c r="J19" s="62"/>
      <c r="K19" s="62"/>
      <c r="L19" s="75"/>
    </row>
    <row r="20" spans="3:12" ht="16.5" customHeight="1">
      <c r="C20" s="64"/>
      <c r="G20" s="64"/>
      <c r="H20" s="64"/>
      <c r="I20" s="64"/>
      <c r="J20" s="64"/>
      <c r="K20" s="64"/>
      <c r="L20" s="76"/>
    </row>
  </sheetData>
  <sheetProtection/>
  <mergeCells count="12">
    <mergeCell ref="A2:L2"/>
    <mergeCell ref="H4:L4"/>
    <mergeCell ref="A4:A6"/>
    <mergeCell ref="B4:B6"/>
    <mergeCell ref="C4:C6"/>
    <mergeCell ref="D4:D6"/>
    <mergeCell ref="E4:E6"/>
    <mergeCell ref="F4:F6"/>
    <mergeCell ref="G4:G6"/>
    <mergeCell ref="H5:H6"/>
    <mergeCell ref="K5:K6"/>
    <mergeCell ref="L5:L6"/>
  </mergeCells>
  <dataValidations count="2">
    <dataValidation type="list" allowBlank="1" showInputMessage="1" showErrorMessage="1" sqref="D15:D17">
      <formula1>"新建,改建,扩建,维修,设备更新"</formula1>
    </dataValidation>
    <dataValidation type="list" allowBlank="1" showInputMessage="1" showErrorMessage="1" sqref="F15:F17">
      <formula1>"革命老区专门事务,革命老区民生事务"</formula1>
    </dataValidation>
  </dataValidations>
  <printOptions horizontalCentered="1"/>
  <pageMargins left="0.39" right="0.39" top="0.79" bottom="0.39" header="0.39" footer="0.39"/>
  <pageSetup blackAndWhite="1" fitToHeight="1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showZeros="0" tabSelected="1" zoomScaleSheetLayoutView="100" workbookViewId="0" topLeftCell="A1">
      <pane xSplit="6" ySplit="3" topLeftCell="G24" activePane="bottomRight" state="frozen"/>
      <selection pane="bottomRight" activeCell="D24" sqref="D24:D31"/>
    </sheetView>
  </sheetViews>
  <sheetFormatPr defaultColWidth="9.00390625" defaultRowHeight="14.25"/>
  <cols>
    <col min="1" max="1" width="10.50390625" style="1" customWidth="1"/>
    <col min="2" max="2" width="11.25390625" style="1" customWidth="1"/>
    <col min="3" max="3" width="4.50390625" style="6" customWidth="1"/>
    <col min="4" max="4" width="15.875" style="7" customWidth="1"/>
    <col min="5" max="5" width="14.25390625" style="7" customWidth="1"/>
    <col min="6" max="6" width="8.125" style="8" customWidth="1"/>
    <col min="7" max="7" width="26.875" style="9" customWidth="1"/>
    <col min="8" max="8" width="5.125" style="10" customWidth="1"/>
    <col min="9" max="9" width="15.875" style="10" customWidth="1"/>
    <col min="10" max="10" width="13.625" style="9" customWidth="1"/>
    <col min="11" max="11" width="24.00390625" style="9" customWidth="1"/>
    <col min="12" max="12" width="15.75390625" style="9" customWidth="1"/>
    <col min="13" max="13" width="9.625" style="5" bestFit="1" customWidth="1"/>
    <col min="14" max="16384" width="9.00390625" style="1" customWidth="1"/>
  </cols>
  <sheetData>
    <row r="1" spans="1:13" s="1" customFormat="1" ht="13.5">
      <c r="A1" s="1" t="s">
        <v>49</v>
      </c>
      <c r="C1" s="6"/>
      <c r="D1" s="7"/>
      <c r="E1" s="7"/>
      <c r="F1" s="8"/>
      <c r="G1" s="9"/>
      <c r="H1" s="10"/>
      <c r="I1" s="10"/>
      <c r="J1" s="9"/>
      <c r="K1" s="9"/>
      <c r="L1" s="9"/>
      <c r="M1" s="5"/>
    </row>
    <row r="2" spans="1:12" s="2" customFormat="1" ht="49.5" customHeight="1">
      <c r="A2" s="11" t="s">
        <v>50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3" customFormat="1" ht="24" customHeight="1">
      <c r="A3" s="13" t="s">
        <v>3</v>
      </c>
      <c r="B3" s="13" t="s">
        <v>4</v>
      </c>
      <c r="C3" s="13" t="s">
        <v>51</v>
      </c>
      <c r="D3" s="13" t="s">
        <v>5</v>
      </c>
      <c r="E3" s="14" t="s">
        <v>52</v>
      </c>
      <c r="F3" s="13" t="s">
        <v>53</v>
      </c>
      <c r="G3" s="13" t="s">
        <v>54</v>
      </c>
      <c r="H3" s="15" t="s">
        <v>55</v>
      </c>
      <c r="I3" s="15"/>
      <c r="J3" s="15"/>
      <c r="K3" s="15"/>
      <c r="L3" s="15"/>
    </row>
    <row r="4" spans="1:12" s="4" customFormat="1" ht="28.5" customHeight="1">
      <c r="A4" s="13"/>
      <c r="B4" s="13"/>
      <c r="C4" s="13"/>
      <c r="D4" s="13"/>
      <c r="E4" s="16"/>
      <c r="F4" s="13"/>
      <c r="G4" s="13"/>
      <c r="H4" s="13" t="s">
        <v>56</v>
      </c>
      <c r="I4" s="13" t="s">
        <v>57</v>
      </c>
      <c r="J4" s="13" t="s">
        <v>58</v>
      </c>
      <c r="K4" s="13" t="s">
        <v>59</v>
      </c>
      <c r="L4" s="13" t="s">
        <v>60</v>
      </c>
    </row>
    <row r="5" spans="1:12" s="4" customFormat="1" ht="138.75" customHeight="1">
      <c r="A5" s="17" t="s">
        <v>61</v>
      </c>
      <c r="B5" s="17" t="s">
        <v>62</v>
      </c>
      <c r="C5" s="18">
        <v>1</v>
      </c>
      <c r="D5" s="17" t="s">
        <v>20</v>
      </c>
      <c r="E5" s="19" t="s">
        <v>63</v>
      </c>
      <c r="F5" s="13">
        <v>80</v>
      </c>
      <c r="G5" s="13" t="s">
        <v>64</v>
      </c>
      <c r="H5" s="13" t="s">
        <v>65</v>
      </c>
      <c r="I5" s="13" t="s">
        <v>66</v>
      </c>
      <c r="J5" s="13" t="s">
        <v>67</v>
      </c>
      <c r="K5" s="13" t="s">
        <v>68</v>
      </c>
      <c r="L5" s="13" t="s">
        <v>69</v>
      </c>
    </row>
    <row r="6" spans="1:12" s="4" customFormat="1" ht="49.5" customHeight="1">
      <c r="A6" s="17" t="s">
        <v>61</v>
      </c>
      <c r="B6" s="17" t="s">
        <v>62</v>
      </c>
      <c r="C6" s="18" t="s">
        <v>70</v>
      </c>
      <c r="D6" s="17" t="s">
        <v>20</v>
      </c>
      <c r="E6" s="20" t="s">
        <v>71</v>
      </c>
      <c r="F6" s="20" t="s">
        <v>71</v>
      </c>
      <c r="G6" s="13" t="s">
        <v>71</v>
      </c>
      <c r="H6" s="13" t="s">
        <v>65</v>
      </c>
      <c r="I6" s="13" t="s">
        <v>72</v>
      </c>
      <c r="J6" s="13" t="s">
        <v>73</v>
      </c>
      <c r="K6" s="13" t="s">
        <v>68</v>
      </c>
      <c r="L6" s="13" t="s">
        <v>74</v>
      </c>
    </row>
    <row r="7" spans="1:12" s="4" customFormat="1" ht="36" customHeight="1">
      <c r="A7" s="17" t="s">
        <v>61</v>
      </c>
      <c r="B7" s="17" t="s">
        <v>62</v>
      </c>
      <c r="C7" s="18" t="s">
        <v>70</v>
      </c>
      <c r="D7" s="17" t="s">
        <v>20</v>
      </c>
      <c r="E7" s="20" t="s">
        <v>71</v>
      </c>
      <c r="F7" s="20" t="s">
        <v>71</v>
      </c>
      <c r="G7" s="13" t="s">
        <v>71</v>
      </c>
      <c r="H7" s="13" t="s">
        <v>75</v>
      </c>
      <c r="I7" s="13" t="s">
        <v>76</v>
      </c>
      <c r="J7" s="27" t="s">
        <v>77</v>
      </c>
      <c r="K7" s="27" t="s">
        <v>78</v>
      </c>
      <c r="L7" s="13" t="s">
        <v>79</v>
      </c>
    </row>
    <row r="8" spans="1:12" s="4" customFormat="1" ht="37.5" customHeight="1">
      <c r="A8" s="17" t="s">
        <v>61</v>
      </c>
      <c r="B8" s="17" t="s">
        <v>62</v>
      </c>
      <c r="C8" s="18" t="s">
        <v>70</v>
      </c>
      <c r="D8" s="17" t="s">
        <v>20</v>
      </c>
      <c r="E8" s="20" t="s">
        <v>71</v>
      </c>
      <c r="F8" s="20" t="s">
        <v>71</v>
      </c>
      <c r="G8" s="13" t="s">
        <v>71</v>
      </c>
      <c r="H8" s="13" t="s">
        <v>75</v>
      </c>
      <c r="I8" s="13" t="s">
        <v>76</v>
      </c>
      <c r="J8" s="27" t="s">
        <v>80</v>
      </c>
      <c r="K8" s="27" t="s">
        <v>78</v>
      </c>
      <c r="L8" s="13" t="s">
        <v>81</v>
      </c>
    </row>
    <row r="9" spans="1:12" s="4" customFormat="1" ht="57" customHeight="1">
      <c r="A9" s="17" t="s">
        <v>61</v>
      </c>
      <c r="B9" s="17" t="s">
        <v>62</v>
      </c>
      <c r="C9" s="18" t="s">
        <v>70</v>
      </c>
      <c r="D9" s="17" t="s">
        <v>20</v>
      </c>
      <c r="E9" s="20" t="s">
        <v>71</v>
      </c>
      <c r="F9" s="20" t="s">
        <v>71</v>
      </c>
      <c r="G9" s="13" t="s">
        <v>71</v>
      </c>
      <c r="H9" s="13" t="s">
        <v>75</v>
      </c>
      <c r="I9" s="13" t="s">
        <v>82</v>
      </c>
      <c r="J9" s="13" t="s">
        <v>83</v>
      </c>
      <c r="K9" s="13" t="s">
        <v>68</v>
      </c>
      <c r="L9" s="13" t="s">
        <v>69</v>
      </c>
    </row>
    <row r="10" spans="1:12" s="4" customFormat="1" ht="57" customHeight="1">
      <c r="A10" s="17" t="s">
        <v>61</v>
      </c>
      <c r="B10" s="17" t="s">
        <v>62</v>
      </c>
      <c r="C10" s="18" t="s">
        <v>70</v>
      </c>
      <c r="D10" s="17" t="s">
        <v>20</v>
      </c>
      <c r="E10" s="20" t="s">
        <v>71</v>
      </c>
      <c r="F10" s="20" t="s">
        <v>71</v>
      </c>
      <c r="G10" s="13" t="s">
        <v>71</v>
      </c>
      <c r="H10" s="13" t="s">
        <v>75</v>
      </c>
      <c r="I10" s="13" t="s">
        <v>82</v>
      </c>
      <c r="J10" s="13" t="s">
        <v>84</v>
      </c>
      <c r="K10" s="13" t="s">
        <v>68</v>
      </c>
      <c r="L10" s="13" t="s">
        <v>69</v>
      </c>
    </row>
    <row r="11" spans="1:12" s="4" customFormat="1" ht="57" customHeight="1">
      <c r="A11" s="17" t="s">
        <v>61</v>
      </c>
      <c r="B11" s="17" t="s">
        <v>62</v>
      </c>
      <c r="C11" s="18" t="s">
        <v>70</v>
      </c>
      <c r="D11" s="17" t="s">
        <v>20</v>
      </c>
      <c r="E11" s="20" t="s">
        <v>71</v>
      </c>
      <c r="F11" s="20" t="s">
        <v>71</v>
      </c>
      <c r="G11" s="13" t="s">
        <v>71</v>
      </c>
      <c r="H11" s="13" t="s">
        <v>75</v>
      </c>
      <c r="I11" s="13" t="s">
        <v>82</v>
      </c>
      <c r="J11" s="13" t="s">
        <v>85</v>
      </c>
      <c r="K11" s="13" t="s">
        <v>68</v>
      </c>
      <c r="L11" s="13" t="s">
        <v>69</v>
      </c>
    </row>
    <row r="12" spans="1:12" s="4" customFormat="1" ht="52.5" customHeight="1">
      <c r="A12" s="17" t="s">
        <v>61</v>
      </c>
      <c r="B12" s="17" t="s">
        <v>62</v>
      </c>
      <c r="C12" s="18" t="s">
        <v>70</v>
      </c>
      <c r="D12" s="17" t="s">
        <v>20</v>
      </c>
      <c r="E12" s="20" t="s">
        <v>71</v>
      </c>
      <c r="F12" s="20" t="s">
        <v>71</v>
      </c>
      <c r="G12" s="13" t="s">
        <v>71</v>
      </c>
      <c r="H12" s="13" t="s">
        <v>86</v>
      </c>
      <c r="I12" s="13" t="s">
        <v>87</v>
      </c>
      <c r="J12" s="27" t="s">
        <v>88</v>
      </c>
      <c r="K12" s="27" t="s">
        <v>89</v>
      </c>
      <c r="L12" s="13" t="s">
        <v>90</v>
      </c>
    </row>
    <row r="13" spans="1:12" s="5" customFormat="1" ht="45" customHeight="1">
      <c r="A13" s="17" t="s">
        <v>61</v>
      </c>
      <c r="B13" s="17" t="s">
        <v>62</v>
      </c>
      <c r="C13" s="18" t="s">
        <v>70</v>
      </c>
      <c r="D13" s="17" t="s">
        <v>20</v>
      </c>
      <c r="E13" s="21" t="s">
        <v>71</v>
      </c>
      <c r="F13" s="22" t="s">
        <v>71</v>
      </c>
      <c r="G13" s="23" t="s">
        <v>71</v>
      </c>
      <c r="H13" s="20" t="s">
        <v>86</v>
      </c>
      <c r="I13" s="28" t="s">
        <v>91</v>
      </c>
      <c r="J13" s="29" t="s">
        <v>92</v>
      </c>
      <c r="K13" s="29" t="s">
        <v>89</v>
      </c>
      <c r="L13" s="29" t="s">
        <v>74</v>
      </c>
    </row>
    <row r="14" spans="1:12" s="5" customFormat="1" ht="147" customHeight="1">
      <c r="A14" s="17" t="s">
        <v>61</v>
      </c>
      <c r="B14" s="17" t="s">
        <v>61</v>
      </c>
      <c r="C14" s="18">
        <v>2</v>
      </c>
      <c r="D14" s="17" t="s">
        <v>24</v>
      </c>
      <c r="E14" s="20" t="s">
        <v>93</v>
      </c>
      <c r="F14" s="20">
        <v>100</v>
      </c>
      <c r="G14" s="20" t="s">
        <v>94</v>
      </c>
      <c r="H14" s="20" t="s">
        <v>65</v>
      </c>
      <c r="I14" s="28" t="s">
        <v>66</v>
      </c>
      <c r="J14" s="29" t="s">
        <v>67</v>
      </c>
      <c r="K14" s="29" t="s">
        <v>68</v>
      </c>
      <c r="L14" s="29" t="s">
        <v>69</v>
      </c>
    </row>
    <row r="15" spans="1:12" s="5" customFormat="1" ht="40.5" customHeight="1">
      <c r="A15" s="17" t="s">
        <v>61</v>
      </c>
      <c r="B15" s="17" t="s">
        <v>61</v>
      </c>
      <c r="C15" s="18" t="s">
        <v>70</v>
      </c>
      <c r="D15" s="17" t="s">
        <v>24</v>
      </c>
      <c r="E15" s="20" t="s">
        <v>71</v>
      </c>
      <c r="F15" s="20" t="s">
        <v>71</v>
      </c>
      <c r="G15" s="20" t="s">
        <v>71</v>
      </c>
      <c r="H15" s="20" t="s">
        <v>65</v>
      </c>
      <c r="I15" s="28" t="s">
        <v>72</v>
      </c>
      <c r="J15" s="29" t="s">
        <v>73</v>
      </c>
      <c r="K15" s="29" t="s">
        <v>68</v>
      </c>
      <c r="L15" s="29" t="s">
        <v>74</v>
      </c>
    </row>
    <row r="16" spans="1:12" s="5" customFormat="1" ht="49.5" customHeight="1">
      <c r="A16" s="17" t="s">
        <v>61</v>
      </c>
      <c r="B16" s="17" t="s">
        <v>61</v>
      </c>
      <c r="C16" s="18" t="s">
        <v>70</v>
      </c>
      <c r="D16" s="17" t="s">
        <v>24</v>
      </c>
      <c r="E16" s="20" t="s">
        <v>71</v>
      </c>
      <c r="F16" s="20" t="s">
        <v>71</v>
      </c>
      <c r="G16" s="20" t="s">
        <v>71</v>
      </c>
      <c r="H16" s="20" t="s">
        <v>75</v>
      </c>
      <c r="I16" s="28" t="s">
        <v>76</v>
      </c>
      <c r="J16" s="30" t="s">
        <v>95</v>
      </c>
      <c r="K16" s="29" t="s">
        <v>78</v>
      </c>
      <c r="L16" s="29" t="s">
        <v>96</v>
      </c>
    </row>
    <row r="17" spans="1:12" s="5" customFormat="1" ht="49.5" customHeight="1">
      <c r="A17" s="17" t="s">
        <v>61</v>
      </c>
      <c r="B17" s="17" t="s">
        <v>61</v>
      </c>
      <c r="C17" s="18" t="s">
        <v>70</v>
      </c>
      <c r="D17" s="17" t="s">
        <v>24</v>
      </c>
      <c r="E17" s="20" t="s">
        <v>71</v>
      </c>
      <c r="F17" s="20" t="s">
        <v>71</v>
      </c>
      <c r="G17" s="20" t="s">
        <v>71</v>
      </c>
      <c r="H17" s="20" t="s">
        <v>75</v>
      </c>
      <c r="I17" s="28" t="s">
        <v>76</v>
      </c>
      <c r="J17" s="30" t="s">
        <v>97</v>
      </c>
      <c r="K17" s="29" t="s">
        <v>78</v>
      </c>
      <c r="L17" s="29" t="s">
        <v>98</v>
      </c>
    </row>
    <row r="18" spans="1:12" s="5" customFormat="1" ht="57.75" customHeight="1">
      <c r="A18" s="17" t="s">
        <v>61</v>
      </c>
      <c r="B18" s="17" t="s">
        <v>61</v>
      </c>
      <c r="C18" s="18" t="s">
        <v>70</v>
      </c>
      <c r="D18" s="17" t="s">
        <v>24</v>
      </c>
      <c r="E18" s="20" t="s">
        <v>71</v>
      </c>
      <c r="F18" s="20" t="s">
        <v>71</v>
      </c>
      <c r="G18" s="20" t="s">
        <v>71</v>
      </c>
      <c r="H18" s="20" t="s">
        <v>75</v>
      </c>
      <c r="I18" s="28" t="s">
        <v>82</v>
      </c>
      <c r="J18" s="29" t="s">
        <v>83</v>
      </c>
      <c r="K18" s="29" t="s">
        <v>68</v>
      </c>
      <c r="L18" s="29" t="s">
        <v>69</v>
      </c>
    </row>
    <row r="19" spans="1:13" s="5" customFormat="1" ht="63" customHeight="1">
      <c r="A19" s="17" t="s">
        <v>61</v>
      </c>
      <c r="B19" s="17" t="s">
        <v>61</v>
      </c>
      <c r="C19" s="18" t="s">
        <v>70</v>
      </c>
      <c r="D19" s="17" t="s">
        <v>24</v>
      </c>
      <c r="E19" s="20" t="s">
        <v>71</v>
      </c>
      <c r="F19" s="20" t="s">
        <v>71</v>
      </c>
      <c r="G19" s="20" t="s">
        <v>71</v>
      </c>
      <c r="H19" s="20" t="s">
        <v>75</v>
      </c>
      <c r="I19" s="31" t="s">
        <v>82</v>
      </c>
      <c r="J19" s="29" t="s">
        <v>84</v>
      </c>
      <c r="K19" s="29" t="s">
        <v>68</v>
      </c>
      <c r="L19" s="32" t="s">
        <v>69</v>
      </c>
      <c r="M19"/>
    </row>
    <row r="20" spans="1:13" s="5" customFormat="1" ht="54" customHeight="1">
      <c r="A20" s="17" t="s">
        <v>61</v>
      </c>
      <c r="B20" s="17" t="s">
        <v>61</v>
      </c>
      <c r="C20" s="18" t="s">
        <v>70</v>
      </c>
      <c r="D20" s="17" t="s">
        <v>24</v>
      </c>
      <c r="E20" s="20" t="s">
        <v>71</v>
      </c>
      <c r="F20" s="20" t="s">
        <v>71</v>
      </c>
      <c r="G20" s="20" t="s">
        <v>71</v>
      </c>
      <c r="H20" s="20" t="s">
        <v>75</v>
      </c>
      <c r="I20" s="31" t="s">
        <v>82</v>
      </c>
      <c r="J20" s="29" t="s">
        <v>85</v>
      </c>
      <c r="K20" s="29" t="s">
        <v>68</v>
      </c>
      <c r="L20" s="32" t="s">
        <v>69</v>
      </c>
      <c r="M20"/>
    </row>
    <row r="21" spans="1:13" s="5" customFormat="1" ht="49.5" customHeight="1">
      <c r="A21" s="17" t="s">
        <v>61</v>
      </c>
      <c r="B21" s="17" t="s">
        <v>61</v>
      </c>
      <c r="C21" s="18" t="s">
        <v>70</v>
      </c>
      <c r="D21" s="17" t="s">
        <v>24</v>
      </c>
      <c r="E21" s="20" t="s">
        <v>71</v>
      </c>
      <c r="F21" s="20" t="s">
        <v>71</v>
      </c>
      <c r="G21" s="20" t="s">
        <v>71</v>
      </c>
      <c r="H21" s="20" t="s">
        <v>86</v>
      </c>
      <c r="I21" s="31" t="s">
        <v>87</v>
      </c>
      <c r="J21" s="29" t="s">
        <v>88</v>
      </c>
      <c r="K21" s="29" t="s">
        <v>89</v>
      </c>
      <c r="L21" s="32" t="s">
        <v>99</v>
      </c>
      <c r="M21"/>
    </row>
    <row r="22" spans="1:12" s="5" customFormat="1" ht="49.5" customHeight="1">
      <c r="A22" s="17" t="s">
        <v>61</v>
      </c>
      <c r="B22" s="17" t="s">
        <v>61</v>
      </c>
      <c r="C22" s="18" t="s">
        <v>70</v>
      </c>
      <c r="D22" s="17" t="s">
        <v>24</v>
      </c>
      <c r="E22" s="20" t="s">
        <v>71</v>
      </c>
      <c r="F22" s="20" t="s">
        <v>71</v>
      </c>
      <c r="G22" s="20" t="s">
        <v>71</v>
      </c>
      <c r="H22" s="20" t="s">
        <v>86</v>
      </c>
      <c r="I22" s="31" t="s">
        <v>91</v>
      </c>
      <c r="J22" s="29" t="s">
        <v>92</v>
      </c>
      <c r="K22" s="29" t="s">
        <v>89</v>
      </c>
      <c r="L22" s="29" t="s">
        <v>74</v>
      </c>
    </row>
    <row r="23" spans="1:12" s="5" customFormat="1" ht="177" customHeight="1">
      <c r="A23" s="17" t="s">
        <v>100</v>
      </c>
      <c r="B23" s="17" t="s">
        <v>100</v>
      </c>
      <c r="C23" s="24" t="s">
        <v>101</v>
      </c>
      <c r="D23" s="25" t="s">
        <v>28</v>
      </c>
      <c r="E23" s="20" t="s">
        <v>102</v>
      </c>
      <c r="F23" s="26">
        <v>75</v>
      </c>
      <c r="G23" s="26" t="s">
        <v>103</v>
      </c>
      <c r="H23" s="26" t="s">
        <v>65</v>
      </c>
      <c r="I23" s="33" t="s">
        <v>66</v>
      </c>
      <c r="J23" s="30" t="s">
        <v>67</v>
      </c>
      <c r="K23" s="30" t="s">
        <v>68</v>
      </c>
      <c r="L23" s="30" t="s">
        <v>69</v>
      </c>
    </row>
    <row r="24" spans="1:12" s="5" customFormat="1" ht="60" customHeight="1">
      <c r="A24" s="17" t="s">
        <v>100</v>
      </c>
      <c r="B24" s="17" t="s">
        <v>100</v>
      </c>
      <c r="C24" s="24" t="s">
        <v>70</v>
      </c>
      <c r="D24" s="25" t="s">
        <v>28</v>
      </c>
      <c r="E24" s="26" t="s">
        <v>71</v>
      </c>
      <c r="F24" s="26" t="s">
        <v>71</v>
      </c>
      <c r="G24" s="26" t="s">
        <v>71</v>
      </c>
      <c r="H24" s="26" t="s">
        <v>65</v>
      </c>
      <c r="I24" s="33" t="s">
        <v>72</v>
      </c>
      <c r="J24" s="30" t="s">
        <v>73</v>
      </c>
      <c r="K24" s="30" t="s">
        <v>68</v>
      </c>
      <c r="L24" s="30" t="s">
        <v>74</v>
      </c>
    </row>
    <row r="25" spans="1:12" s="5" customFormat="1" ht="30" customHeight="1">
      <c r="A25" s="17" t="s">
        <v>100</v>
      </c>
      <c r="B25" s="17" t="s">
        <v>100</v>
      </c>
      <c r="C25" s="24" t="s">
        <v>70</v>
      </c>
      <c r="D25" s="25" t="s">
        <v>28</v>
      </c>
      <c r="E25" s="26" t="s">
        <v>71</v>
      </c>
      <c r="F25" s="26" t="s">
        <v>71</v>
      </c>
      <c r="G25" s="26" t="s">
        <v>71</v>
      </c>
      <c r="H25" s="26" t="s">
        <v>75</v>
      </c>
      <c r="I25" s="33" t="s">
        <v>76</v>
      </c>
      <c r="J25" s="27" t="s">
        <v>77</v>
      </c>
      <c r="K25" s="30" t="s">
        <v>78</v>
      </c>
      <c r="L25" s="30" t="s">
        <v>104</v>
      </c>
    </row>
    <row r="26" spans="1:12" s="5" customFormat="1" ht="30" customHeight="1">
      <c r="A26" s="17" t="s">
        <v>100</v>
      </c>
      <c r="B26" s="17" t="s">
        <v>100</v>
      </c>
      <c r="C26" s="24" t="s">
        <v>70</v>
      </c>
      <c r="D26" s="25" t="s">
        <v>28</v>
      </c>
      <c r="E26" s="26" t="s">
        <v>71</v>
      </c>
      <c r="F26" s="26" t="s">
        <v>71</v>
      </c>
      <c r="G26" s="26" t="s">
        <v>71</v>
      </c>
      <c r="H26" s="26" t="s">
        <v>75</v>
      </c>
      <c r="I26" s="33" t="s">
        <v>76</v>
      </c>
      <c r="J26" s="27" t="s">
        <v>80</v>
      </c>
      <c r="K26" s="30" t="s">
        <v>78</v>
      </c>
      <c r="L26" s="30" t="s">
        <v>105</v>
      </c>
    </row>
    <row r="27" spans="1:12" s="5" customFormat="1" ht="63.75" customHeight="1">
      <c r="A27" s="17" t="s">
        <v>100</v>
      </c>
      <c r="B27" s="17" t="s">
        <v>100</v>
      </c>
      <c r="C27" s="24" t="s">
        <v>70</v>
      </c>
      <c r="D27" s="25" t="s">
        <v>28</v>
      </c>
      <c r="E27" s="26" t="s">
        <v>71</v>
      </c>
      <c r="F27" s="26" t="s">
        <v>71</v>
      </c>
      <c r="G27" s="26" t="s">
        <v>71</v>
      </c>
      <c r="H27" s="26" t="s">
        <v>75</v>
      </c>
      <c r="I27" s="33" t="s">
        <v>82</v>
      </c>
      <c r="J27" s="30" t="s">
        <v>83</v>
      </c>
      <c r="K27" s="30" t="s">
        <v>68</v>
      </c>
      <c r="L27" s="30" t="s">
        <v>69</v>
      </c>
    </row>
    <row r="28" spans="1:12" s="5" customFormat="1" ht="63.75" customHeight="1">
      <c r="A28" s="17" t="s">
        <v>100</v>
      </c>
      <c r="B28" s="17" t="s">
        <v>100</v>
      </c>
      <c r="C28" s="24" t="s">
        <v>70</v>
      </c>
      <c r="D28" s="25" t="s">
        <v>28</v>
      </c>
      <c r="E28" s="26" t="s">
        <v>71</v>
      </c>
      <c r="F28" s="26" t="s">
        <v>71</v>
      </c>
      <c r="G28" s="26" t="s">
        <v>71</v>
      </c>
      <c r="H28" s="26" t="s">
        <v>75</v>
      </c>
      <c r="I28" s="33" t="s">
        <v>82</v>
      </c>
      <c r="J28" s="30" t="s">
        <v>84</v>
      </c>
      <c r="K28" s="30" t="s">
        <v>68</v>
      </c>
      <c r="L28" s="30" t="s">
        <v>69</v>
      </c>
    </row>
    <row r="29" spans="1:12" s="5" customFormat="1" ht="58.5" customHeight="1">
      <c r="A29" s="17" t="s">
        <v>100</v>
      </c>
      <c r="B29" s="17" t="s">
        <v>100</v>
      </c>
      <c r="C29" s="24" t="s">
        <v>70</v>
      </c>
      <c r="D29" s="25" t="s">
        <v>28</v>
      </c>
      <c r="E29" s="26" t="s">
        <v>71</v>
      </c>
      <c r="F29" s="26" t="s">
        <v>71</v>
      </c>
      <c r="G29" s="26" t="s">
        <v>71</v>
      </c>
      <c r="H29" s="26" t="s">
        <v>75</v>
      </c>
      <c r="I29" s="33" t="s">
        <v>82</v>
      </c>
      <c r="J29" s="30" t="s">
        <v>85</v>
      </c>
      <c r="K29" s="30" t="s">
        <v>68</v>
      </c>
      <c r="L29" s="30" t="s">
        <v>69</v>
      </c>
    </row>
    <row r="30" spans="1:12" s="5" customFormat="1" ht="30" customHeight="1">
      <c r="A30" s="17" t="s">
        <v>100</v>
      </c>
      <c r="B30" s="17" t="s">
        <v>100</v>
      </c>
      <c r="C30" s="24" t="s">
        <v>70</v>
      </c>
      <c r="D30" s="25" t="s">
        <v>28</v>
      </c>
      <c r="E30" s="26" t="s">
        <v>71</v>
      </c>
      <c r="F30" s="26" t="s">
        <v>71</v>
      </c>
      <c r="G30" s="26" t="s">
        <v>71</v>
      </c>
      <c r="H30" s="26" t="s">
        <v>86</v>
      </c>
      <c r="I30" s="33" t="s">
        <v>87</v>
      </c>
      <c r="J30" s="30" t="s">
        <v>88</v>
      </c>
      <c r="K30" s="30" t="s">
        <v>89</v>
      </c>
      <c r="L30" s="30" t="s">
        <v>106</v>
      </c>
    </row>
    <row r="31" spans="1:12" s="5" customFormat="1" ht="30" customHeight="1">
      <c r="A31" s="17" t="s">
        <v>100</v>
      </c>
      <c r="B31" s="17" t="s">
        <v>100</v>
      </c>
      <c r="C31" s="24" t="s">
        <v>70</v>
      </c>
      <c r="D31" s="25" t="s">
        <v>28</v>
      </c>
      <c r="E31" s="26" t="s">
        <v>71</v>
      </c>
      <c r="F31" s="26" t="s">
        <v>71</v>
      </c>
      <c r="G31" s="26" t="s">
        <v>71</v>
      </c>
      <c r="H31" s="26" t="s">
        <v>86</v>
      </c>
      <c r="I31" s="33" t="s">
        <v>91</v>
      </c>
      <c r="J31" s="30" t="s">
        <v>92</v>
      </c>
      <c r="K31" s="30" t="s">
        <v>89</v>
      </c>
      <c r="L31" s="30" t="s">
        <v>74</v>
      </c>
    </row>
    <row r="32" spans="1:12" s="5" customFormat="1" ht="183" customHeight="1">
      <c r="A32" s="17" t="s">
        <v>100</v>
      </c>
      <c r="B32" s="17" t="s">
        <v>100</v>
      </c>
      <c r="C32" s="24" t="s">
        <v>107</v>
      </c>
      <c r="D32" s="25" t="s">
        <v>30</v>
      </c>
      <c r="E32" s="26" t="s">
        <v>108</v>
      </c>
      <c r="F32" s="18">
        <v>100</v>
      </c>
      <c r="G32" s="26" t="s">
        <v>109</v>
      </c>
      <c r="H32" s="26" t="s">
        <v>65</v>
      </c>
      <c r="I32" s="33" t="s">
        <v>66</v>
      </c>
      <c r="J32" s="30" t="s">
        <v>67</v>
      </c>
      <c r="K32" s="30" t="s">
        <v>68</v>
      </c>
      <c r="L32" s="30" t="s">
        <v>69</v>
      </c>
    </row>
    <row r="33" spans="1:12" s="5" customFormat="1" ht="63" customHeight="1">
      <c r="A33" s="17" t="s">
        <v>100</v>
      </c>
      <c r="B33" s="17" t="s">
        <v>100</v>
      </c>
      <c r="C33" s="24" t="s">
        <v>70</v>
      </c>
      <c r="D33" s="25" t="s">
        <v>30</v>
      </c>
      <c r="E33" s="26" t="s">
        <v>71</v>
      </c>
      <c r="F33" s="26" t="s">
        <v>71</v>
      </c>
      <c r="G33" s="26" t="s">
        <v>71</v>
      </c>
      <c r="H33" s="26" t="s">
        <v>65</v>
      </c>
      <c r="I33" s="33" t="s">
        <v>72</v>
      </c>
      <c r="J33" s="30" t="s">
        <v>73</v>
      </c>
      <c r="K33" s="30" t="s">
        <v>68</v>
      </c>
      <c r="L33" s="30" t="s">
        <v>74</v>
      </c>
    </row>
    <row r="34" spans="1:12" s="5" customFormat="1" ht="39" customHeight="1">
      <c r="A34" s="17" t="s">
        <v>100</v>
      </c>
      <c r="B34" s="17" t="s">
        <v>100</v>
      </c>
      <c r="C34" s="24" t="s">
        <v>70</v>
      </c>
      <c r="D34" s="25" t="s">
        <v>30</v>
      </c>
      <c r="E34" s="26" t="s">
        <v>71</v>
      </c>
      <c r="F34" s="26" t="s">
        <v>71</v>
      </c>
      <c r="G34" s="26" t="s">
        <v>71</v>
      </c>
      <c r="H34" s="26" t="s">
        <v>75</v>
      </c>
      <c r="I34" s="33" t="s">
        <v>76</v>
      </c>
      <c r="J34" s="30" t="s">
        <v>95</v>
      </c>
      <c r="K34" s="30" t="s">
        <v>78</v>
      </c>
      <c r="L34" s="30" t="s">
        <v>110</v>
      </c>
    </row>
    <row r="35" spans="1:12" s="5" customFormat="1" ht="37.5" customHeight="1">
      <c r="A35" s="17" t="s">
        <v>100</v>
      </c>
      <c r="B35" s="17" t="s">
        <v>100</v>
      </c>
      <c r="C35" s="24" t="s">
        <v>70</v>
      </c>
      <c r="D35" s="25" t="s">
        <v>30</v>
      </c>
      <c r="E35" s="26" t="s">
        <v>71</v>
      </c>
      <c r="F35" s="26" t="s">
        <v>71</v>
      </c>
      <c r="G35" s="26" t="s">
        <v>71</v>
      </c>
      <c r="H35" s="26" t="s">
        <v>75</v>
      </c>
      <c r="I35" s="33" t="s">
        <v>76</v>
      </c>
      <c r="J35" s="30" t="s">
        <v>97</v>
      </c>
      <c r="K35" s="30" t="s">
        <v>78</v>
      </c>
      <c r="L35" s="30" t="s">
        <v>111</v>
      </c>
    </row>
    <row r="36" spans="1:12" s="5" customFormat="1" ht="49.5" customHeight="1">
      <c r="A36" s="17" t="s">
        <v>100</v>
      </c>
      <c r="B36" s="17" t="s">
        <v>100</v>
      </c>
      <c r="C36" s="24" t="s">
        <v>70</v>
      </c>
      <c r="D36" s="25" t="s">
        <v>30</v>
      </c>
      <c r="E36" s="26" t="s">
        <v>71</v>
      </c>
      <c r="F36" s="26" t="s">
        <v>71</v>
      </c>
      <c r="G36" s="26" t="s">
        <v>71</v>
      </c>
      <c r="H36" s="26" t="s">
        <v>75</v>
      </c>
      <c r="I36" s="33" t="s">
        <v>82</v>
      </c>
      <c r="J36" s="30" t="s">
        <v>83</v>
      </c>
      <c r="K36" s="30" t="s">
        <v>68</v>
      </c>
      <c r="L36" s="30" t="s">
        <v>69</v>
      </c>
    </row>
    <row r="37" spans="1:12" s="5" customFormat="1" ht="49.5" customHeight="1">
      <c r="A37" s="17" t="s">
        <v>100</v>
      </c>
      <c r="B37" s="17" t="s">
        <v>100</v>
      </c>
      <c r="C37" s="24" t="s">
        <v>70</v>
      </c>
      <c r="D37" s="25" t="s">
        <v>30</v>
      </c>
      <c r="E37" s="26" t="s">
        <v>71</v>
      </c>
      <c r="F37" s="26" t="s">
        <v>71</v>
      </c>
      <c r="G37" s="26" t="s">
        <v>71</v>
      </c>
      <c r="H37" s="26" t="s">
        <v>75</v>
      </c>
      <c r="I37" s="33" t="s">
        <v>82</v>
      </c>
      <c r="J37" s="30" t="s">
        <v>84</v>
      </c>
      <c r="K37" s="30" t="s">
        <v>68</v>
      </c>
      <c r="L37" s="30" t="s">
        <v>69</v>
      </c>
    </row>
    <row r="38" spans="1:12" s="5" customFormat="1" ht="49.5" customHeight="1">
      <c r="A38" s="17" t="s">
        <v>100</v>
      </c>
      <c r="B38" s="17" t="s">
        <v>100</v>
      </c>
      <c r="C38" s="24" t="s">
        <v>70</v>
      </c>
      <c r="D38" s="25" t="s">
        <v>30</v>
      </c>
      <c r="E38" s="26" t="s">
        <v>71</v>
      </c>
      <c r="F38" s="26" t="s">
        <v>71</v>
      </c>
      <c r="G38" s="26" t="s">
        <v>71</v>
      </c>
      <c r="H38" s="26" t="s">
        <v>75</v>
      </c>
      <c r="I38" s="33" t="s">
        <v>82</v>
      </c>
      <c r="J38" s="30" t="s">
        <v>85</v>
      </c>
      <c r="K38" s="30" t="s">
        <v>68</v>
      </c>
      <c r="L38" s="30" t="s">
        <v>69</v>
      </c>
    </row>
    <row r="39" spans="1:12" s="5" customFormat="1" ht="31.5" customHeight="1">
      <c r="A39" s="17" t="s">
        <v>100</v>
      </c>
      <c r="B39" s="17" t="s">
        <v>100</v>
      </c>
      <c r="C39" s="24" t="s">
        <v>70</v>
      </c>
      <c r="D39" s="25" t="s">
        <v>30</v>
      </c>
      <c r="E39" s="26" t="s">
        <v>71</v>
      </c>
      <c r="F39" s="26" t="s">
        <v>71</v>
      </c>
      <c r="G39" s="26" t="s">
        <v>71</v>
      </c>
      <c r="H39" s="26" t="s">
        <v>86</v>
      </c>
      <c r="I39" s="33" t="s">
        <v>87</v>
      </c>
      <c r="J39" s="30" t="s">
        <v>88</v>
      </c>
      <c r="K39" s="30" t="s">
        <v>89</v>
      </c>
      <c r="L39" s="30" t="s">
        <v>112</v>
      </c>
    </row>
    <row r="40" spans="1:12" s="5" customFormat="1" ht="49.5" customHeight="1">
      <c r="A40" s="17" t="s">
        <v>100</v>
      </c>
      <c r="B40" s="17" t="s">
        <v>100</v>
      </c>
      <c r="C40" s="24" t="s">
        <v>70</v>
      </c>
      <c r="D40" s="25" t="s">
        <v>30</v>
      </c>
      <c r="E40" s="26" t="s">
        <v>71</v>
      </c>
      <c r="F40" s="26" t="s">
        <v>71</v>
      </c>
      <c r="G40" s="26" t="s">
        <v>71</v>
      </c>
      <c r="H40" s="26" t="s">
        <v>86</v>
      </c>
      <c r="I40" s="33" t="s">
        <v>91</v>
      </c>
      <c r="J40" s="30" t="s">
        <v>92</v>
      </c>
      <c r="K40" s="30" t="s">
        <v>89</v>
      </c>
      <c r="L40" s="30" t="s">
        <v>74</v>
      </c>
    </row>
    <row r="41" spans="1:12" s="5" customFormat="1" ht="105" customHeight="1">
      <c r="A41" s="17" t="s">
        <v>113</v>
      </c>
      <c r="B41" s="17" t="s">
        <v>113</v>
      </c>
      <c r="C41" s="24" t="s">
        <v>114</v>
      </c>
      <c r="D41" s="25" t="s">
        <v>32</v>
      </c>
      <c r="E41" s="26" t="s">
        <v>115</v>
      </c>
      <c r="F41" s="26">
        <v>278.36</v>
      </c>
      <c r="G41" s="26" t="s">
        <v>116</v>
      </c>
      <c r="H41" s="26" t="s">
        <v>65</v>
      </c>
      <c r="I41" s="33" t="s">
        <v>66</v>
      </c>
      <c r="J41" s="30" t="s">
        <v>67</v>
      </c>
      <c r="K41" s="30" t="s">
        <v>68</v>
      </c>
      <c r="L41" s="30" t="s">
        <v>69</v>
      </c>
    </row>
    <row r="42" spans="1:12" s="5" customFormat="1" ht="60" customHeight="1">
      <c r="A42" s="17" t="s">
        <v>113</v>
      </c>
      <c r="B42" s="17" t="s">
        <v>113</v>
      </c>
      <c r="C42" s="24" t="s">
        <v>117</v>
      </c>
      <c r="D42" s="25" t="s">
        <v>32</v>
      </c>
      <c r="E42" s="26" t="s">
        <v>71</v>
      </c>
      <c r="F42" s="26" t="s">
        <v>71</v>
      </c>
      <c r="G42" s="26" t="s">
        <v>71</v>
      </c>
      <c r="H42" s="26" t="s">
        <v>65</v>
      </c>
      <c r="I42" s="33" t="s">
        <v>72</v>
      </c>
      <c r="J42" s="30" t="s">
        <v>73</v>
      </c>
      <c r="K42" s="30" t="s">
        <v>68</v>
      </c>
      <c r="L42" s="30" t="s">
        <v>74</v>
      </c>
    </row>
    <row r="43" spans="1:12" s="5" customFormat="1" ht="30" customHeight="1">
      <c r="A43" s="17" t="s">
        <v>113</v>
      </c>
      <c r="B43" s="17" t="s">
        <v>113</v>
      </c>
      <c r="C43" s="24" t="s">
        <v>117</v>
      </c>
      <c r="D43" s="25" t="s">
        <v>32</v>
      </c>
      <c r="E43" s="26" t="s">
        <v>71</v>
      </c>
      <c r="F43" s="26" t="s">
        <v>71</v>
      </c>
      <c r="G43" s="26" t="s">
        <v>71</v>
      </c>
      <c r="H43" s="26" t="s">
        <v>75</v>
      </c>
      <c r="I43" s="33" t="s">
        <v>76</v>
      </c>
      <c r="J43" s="30" t="s">
        <v>95</v>
      </c>
      <c r="K43" s="30" t="s">
        <v>78</v>
      </c>
      <c r="L43" s="30" t="s">
        <v>118</v>
      </c>
    </row>
    <row r="44" spans="1:12" s="5" customFormat="1" ht="60" customHeight="1">
      <c r="A44" s="17" t="s">
        <v>113</v>
      </c>
      <c r="B44" s="17" t="s">
        <v>113</v>
      </c>
      <c r="C44" s="24" t="s">
        <v>117</v>
      </c>
      <c r="D44" s="25" t="s">
        <v>32</v>
      </c>
      <c r="E44" s="26" t="s">
        <v>71</v>
      </c>
      <c r="F44" s="26" t="s">
        <v>71</v>
      </c>
      <c r="G44" s="26" t="s">
        <v>71</v>
      </c>
      <c r="H44" s="26" t="s">
        <v>75</v>
      </c>
      <c r="I44" s="33" t="s">
        <v>82</v>
      </c>
      <c r="J44" s="30" t="s">
        <v>83</v>
      </c>
      <c r="K44" s="30" t="s">
        <v>68</v>
      </c>
      <c r="L44" s="30" t="s">
        <v>69</v>
      </c>
    </row>
    <row r="45" spans="1:12" s="5" customFormat="1" ht="60" customHeight="1">
      <c r="A45" s="17" t="s">
        <v>113</v>
      </c>
      <c r="B45" s="17" t="s">
        <v>113</v>
      </c>
      <c r="C45" s="24" t="s">
        <v>117</v>
      </c>
      <c r="D45" s="25" t="s">
        <v>32</v>
      </c>
      <c r="E45" s="26" t="s">
        <v>71</v>
      </c>
      <c r="F45" s="26" t="s">
        <v>71</v>
      </c>
      <c r="G45" s="26" t="s">
        <v>71</v>
      </c>
      <c r="H45" s="26" t="s">
        <v>75</v>
      </c>
      <c r="I45" s="33" t="s">
        <v>82</v>
      </c>
      <c r="J45" s="30" t="s">
        <v>84</v>
      </c>
      <c r="K45" s="30" t="s">
        <v>68</v>
      </c>
      <c r="L45" s="30" t="s">
        <v>69</v>
      </c>
    </row>
    <row r="46" spans="1:12" s="5" customFormat="1" ht="60" customHeight="1">
      <c r="A46" s="17" t="s">
        <v>113</v>
      </c>
      <c r="B46" s="17" t="s">
        <v>113</v>
      </c>
      <c r="C46" s="24" t="s">
        <v>117</v>
      </c>
      <c r="D46" s="25" t="s">
        <v>32</v>
      </c>
      <c r="E46" s="26" t="s">
        <v>71</v>
      </c>
      <c r="F46" s="26" t="s">
        <v>71</v>
      </c>
      <c r="G46" s="26" t="s">
        <v>71</v>
      </c>
      <c r="H46" s="26" t="s">
        <v>75</v>
      </c>
      <c r="I46" s="33" t="s">
        <v>82</v>
      </c>
      <c r="J46" s="30" t="s">
        <v>85</v>
      </c>
      <c r="K46" s="30" t="s">
        <v>68</v>
      </c>
      <c r="L46" s="30" t="s">
        <v>69</v>
      </c>
    </row>
    <row r="47" spans="1:12" s="5" customFormat="1" ht="30" customHeight="1">
      <c r="A47" s="17" t="s">
        <v>113</v>
      </c>
      <c r="B47" s="17" t="s">
        <v>113</v>
      </c>
      <c r="C47" s="24" t="s">
        <v>117</v>
      </c>
      <c r="D47" s="25" t="s">
        <v>32</v>
      </c>
      <c r="E47" s="26" t="s">
        <v>71</v>
      </c>
      <c r="F47" s="26" t="s">
        <v>71</v>
      </c>
      <c r="G47" s="26" t="s">
        <v>71</v>
      </c>
      <c r="H47" s="26" t="s">
        <v>86</v>
      </c>
      <c r="I47" s="33" t="s">
        <v>87</v>
      </c>
      <c r="J47" s="30" t="s">
        <v>88</v>
      </c>
      <c r="K47" s="30" t="s">
        <v>89</v>
      </c>
      <c r="L47" s="30" t="s">
        <v>119</v>
      </c>
    </row>
    <row r="48" spans="1:12" s="5" customFormat="1" ht="30" customHeight="1">
      <c r="A48" s="17" t="s">
        <v>113</v>
      </c>
      <c r="B48" s="17" t="s">
        <v>113</v>
      </c>
      <c r="C48" s="24" t="s">
        <v>117</v>
      </c>
      <c r="D48" s="25" t="s">
        <v>32</v>
      </c>
      <c r="E48" s="26" t="s">
        <v>71</v>
      </c>
      <c r="F48" s="26" t="s">
        <v>71</v>
      </c>
      <c r="G48" s="26" t="s">
        <v>71</v>
      </c>
      <c r="H48" s="26" t="s">
        <v>86</v>
      </c>
      <c r="I48" s="33" t="s">
        <v>87</v>
      </c>
      <c r="J48" s="30" t="s">
        <v>120</v>
      </c>
      <c r="K48" s="30" t="s">
        <v>89</v>
      </c>
      <c r="L48" s="30" t="s">
        <v>121</v>
      </c>
    </row>
    <row r="49" spans="1:12" s="5" customFormat="1" ht="30" customHeight="1">
      <c r="A49" s="17" t="s">
        <v>113</v>
      </c>
      <c r="B49" s="17" t="s">
        <v>113</v>
      </c>
      <c r="C49" s="24" t="s">
        <v>117</v>
      </c>
      <c r="D49" s="25" t="s">
        <v>32</v>
      </c>
      <c r="E49" s="26" t="s">
        <v>71</v>
      </c>
      <c r="F49" s="26" t="s">
        <v>71</v>
      </c>
      <c r="G49" s="26" t="s">
        <v>71</v>
      </c>
      <c r="H49" s="26" t="s">
        <v>86</v>
      </c>
      <c r="I49" s="33" t="s">
        <v>87</v>
      </c>
      <c r="J49" s="30" t="s">
        <v>122</v>
      </c>
      <c r="K49" s="30" t="s">
        <v>89</v>
      </c>
      <c r="L49" s="30" t="s">
        <v>123</v>
      </c>
    </row>
    <row r="50" spans="1:12" s="5" customFormat="1" ht="54.75" customHeight="1">
      <c r="A50" s="17" t="s">
        <v>113</v>
      </c>
      <c r="B50" s="17" t="s">
        <v>113</v>
      </c>
      <c r="C50" s="24" t="s">
        <v>117</v>
      </c>
      <c r="D50" s="25" t="s">
        <v>32</v>
      </c>
      <c r="E50" s="26" t="s">
        <v>71</v>
      </c>
      <c r="F50" s="26" t="s">
        <v>71</v>
      </c>
      <c r="G50" s="26" t="s">
        <v>71</v>
      </c>
      <c r="H50" s="26" t="s">
        <v>86</v>
      </c>
      <c r="I50" s="33" t="s">
        <v>91</v>
      </c>
      <c r="J50" s="30" t="s">
        <v>92</v>
      </c>
      <c r="K50" s="29" t="s">
        <v>68</v>
      </c>
      <c r="L50" s="30" t="s">
        <v>74</v>
      </c>
    </row>
    <row r="51" spans="1:12" s="5" customFormat="1" ht="120" customHeight="1">
      <c r="A51" s="17" t="s">
        <v>124</v>
      </c>
      <c r="B51" s="17" t="s">
        <v>125</v>
      </c>
      <c r="C51" s="24" t="s">
        <v>126</v>
      </c>
      <c r="D51" s="25" t="s">
        <v>127</v>
      </c>
      <c r="E51" s="26" t="s">
        <v>128</v>
      </c>
      <c r="F51" s="26">
        <v>55</v>
      </c>
      <c r="G51" s="26" t="s">
        <v>129</v>
      </c>
      <c r="H51" s="26" t="s">
        <v>65</v>
      </c>
      <c r="I51" s="33" t="s">
        <v>66</v>
      </c>
      <c r="J51" s="30" t="s">
        <v>67</v>
      </c>
      <c r="K51" s="29" t="s">
        <v>68</v>
      </c>
      <c r="L51" s="30" t="s">
        <v>69</v>
      </c>
    </row>
    <row r="52" spans="1:12" s="5" customFormat="1" ht="60" customHeight="1">
      <c r="A52" s="17" t="s">
        <v>124</v>
      </c>
      <c r="B52" s="17" t="s">
        <v>125</v>
      </c>
      <c r="C52" s="24" t="s">
        <v>117</v>
      </c>
      <c r="D52" s="25" t="s">
        <v>127</v>
      </c>
      <c r="E52" s="26" t="s">
        <v>71</v>
      </c>
      <c r="F52" s="26" t="s">
        <v>71</v>
      </c>
      <c r="G52" s="26" t="s">
        <v>71</v>
      </c>
      <c r="H52" s="26" t="s">
        <v>65</v>
      </c>
      <c r="I52" s="33" t="s">
        <v>72</v>
      </c>
      <c r="J52" s="30" t="s">
        <v>73</v>
      </c>
      <c r="K52" s="29" t="s">
        <v>68</v>
      </c>
      <c r="L52" s="30" t="s">
        <v>74</v>
      </c>
    </row>
    <row r="53" spans="1:12" s="5" customFormat="1" ht="49.5" customHeight="1">
      <c r="A53" s="17" t="s">
        <v>124</v>
      </c>
      <c r="B53" s="17" t="s">
        <v>125</v>
      </c>
      <c r="C53" s="24" t="s">
        <v>117</v>
      </c>
      <c r="D53" s="25" t="s">
        <v>127</v>
      </c>
      <c r="E53" s="26" t="s">
        <v>71</v>
      </c>
      <c r="F53" s="26" t="s">
        <v>71</v>
      </c>
      <c r="G53" s="26" t="s">
        <v>71</v>
      </c>
      <c r="H53" s="26" t="s">
        <v>75</v>
      </c>
      <c r="I53" s="33" t="s">
        <v>76</v>
      </c>
      <c r="J53" s="30" t="s">
        <v>95</v>
      </c>
      <c r="K53" s="30" t="s">
        <v>78</v>
      </c>
      <c r="L53" s="30" t="s">
        <v>130</v>
      </c>
    </row>
    <row r="54" spans="1:12" s="5" customFormat="1" ht="49.5" customHeight="1">
      <c r="A54" s="17" t="s">
        <v>124</v>
      </c>
      <c r="B54" s="17" t="s">
        <v>125</v>
      </c>
      <c r="C54" s="24" t="s">
        <v>117</v>
      </c>
      <c r="D54" s="25" t="s">
        <v>127</v>
      </c>
      <c r="E54" s="26" t="s">
        <v>71</v>
      </c>
      <c r="F54" s="26" t="s">
        <v>71</v>
      </c>
      <c r="G54" s="26" t="s">
        <v>71</v>
      </c>
      <c r="H54" s="26" t="s">
        <v>75</v>
      </c>
      <c r="I54" s="33" t="s">
        <v>76</v>
      </c>
      <c r="J54" s="30" t="s">
        <v>97</v>
      </c>
      <c r="K54" s="30" t="s">
        <v>78</v>
      </c>
      <c r="L54" s="30" t="s">
        <v>131</v>
      </c>
    </row>
    <row r="55" spans="1:12" s="5" customFormat="1" ht="55.5" customHeight="1">
      <c r="A55" s="17" t="s">
        <v>124</v>
      </c>
      <c r="B55" s="17" t="s">
        <v>125</v>
      </c>
      <c r="C55" s="24" t="s">
        <v>117</v>
      </c>
      <c r="D55" s="25" t="s">
        <v>127</v>
      </c>
      <c r="E55" s="26" t="s">
        <v>71</v>
      </c>
      <c r="F55" s="26" t="s">
        <v>71</v>
      </c>
      <c r="G55" s="26" t="s">
        <v>71</v>
      </c>
      <c r="H55" s="26" t="s">
        <v>75</v>
      </c>
      <c r="I55" s="33" t="s">
        <v>82</v>
      </c>
      <c r="J55" s="30" t="s">
        <v>83</v>
      </c>
      <c r="K55" s="29" t="s">
        <v>68</v>
      </c>
      <c r="L55" s="30" t="s">
        <v>69</v>
      </c>
    </row>
    <row r="56" spans="1:12" s="5" customFormat="1" ht="66.75" customHeight="1">
      <c r="A56" s="17" t="s">
        <v>124</v>
      </c>
      <c r="B56" s="17" t="s">
        <v>125</v>
      </c>
      <c r="C56" s="24" t="s">
        <v>117</v>
      </c>
      <c r="D56" s="25" t="s">
        <v>127</v>
      </c>
      <c r="E56" s="26" t="s">
        <v>71</v>
      </c>
      <c r="F56" s="26" t="s">
        <v>71</v>
      </c>
      <c r="G56" s="26" t="s">
        <v>71</v>
      </c>
      <c r="H56" s="26" t="s">
        <v>75</v>
      </c>
      <c r="I56" s="33" t="s">
        <v>82</v>
      </c>
      <c r="J56" s="30" t="s">
        <v>84</v>
      </c>
      <c r="K56" s="29" t="s">
        <v>68</v>
      </c>
      <c r="L56" s="30" t="s">
        <v>69</v>
      </c>
    </row>
    <row r="57" spans="1:12" s="5" customFormat="1" ht="66.75" customHeight="1">
      <c r="A57" s="17" t="s">
        <v>124</v>
      </c>
      <c r="B57" s="17" t="s">
        <v>125</v>
      </c>
      <c r="C57" s="24" t="s">
        <v>117</v>
      </c>
      <c r="D57" s="25" t="s">
        <v>127</v>
      </c>
      <c r="E57" s="26" t="s">
        <v>71</v>
      </c>
      <c r="F57" s="26" t="s">
        <v>71</v>
      </c>
      <c r="G57" s="26" t="s">
        <v>71</v>
      </c>
      <c r="H57" s="26" t="s">
        <v>75</v>
      </c>
      <c r="I57" s="33" t="s">
        <v>82</v>
      </c>
      <c r="J57" s="30" t="s">
        <v>85</v>
      </c>
      <c r="K57" s="29" t="s">
        <v>68</v>
      </c>
      <c r="L57" s="30" t="s">
        <v>69</v>
      </c>
    </row>
    <row r="58" spans="1:12" s="5" customFormat="1" ht="31.5" customHeight="1">
      <c r="A58" s="17" t="s">
        <v>124</v>
      </c>
      <c r="B58" s="17" t="s">
        <v>125</v>
      </c>
      <c r="C58" s="24" t="s">
        <v>117</v>
      </c>
      <c r="D58" s="25" t="s">
        <v>127</v>
      </c>
      <c r="E58" s="26" t="s">
        <v>71</v>
      </c>
      <c r="F58" s="26" t="s">
        <v>71</v>
      </c>
      <c r="G58" s="26" t="s">
        <v>71</v>
      </c>
      <c r="H58" s="26" t="s">
        <v>86</v>
      </c>
      <c r="I58" s="33" t="s">
        <v>87</v>
      </c>
      <c r="J58" s="30" t="s">
        <v>88</v>
      </c>
      <c r="K58" s="30" t="s">
        <v>89</v>
      </c>
      <c r="L58" s="30" t="s">
        <v>132</v>
      </c>
    </row>
    <row r="59" spans="1:12" s="5" customFormat="1" ht="49.5" customHeight="1">
      <c r="A59" s="17" t="s">
        <v>124</v>
      </c>
      <c r="B59" s="17" t="s">
        <v>125</v>
      </c>
      <c r="C59" s="24" t="s">
        <v>117</v>
      </c>
      <c r="D59" s="25" t="s">
        <v>127</v>
      </c>
      <c r="E59" s="26" t="s">
        <v>71</v>
      </c>
      <c r="F59" s="26" t="s">
        <v>71</v>
      </c>
      <c r="G59" s="26" t="s">
        <v>71</v>
      </c>
      <c r="H59" s="26" t="s">
        <v>86</v>
      </c>
      <c r="I59" s="33" t="s">
        <v>91</v>
      </c>
      <c r="J59" s="30" t="s">
        <v>92</v>
      </c>
      <c r="K59" s="30" t="s">
        <v>89</v>
      </c>
      <c r="L59" s="30" t="s">
        <v>74</v>
      </c>
    </row>
    <row r="60" spans="1:12" s="5" customFormat="1" ht="150.75" customHeight="1">
      <c r="A60" s="17" t="s">
        <v>133</v>
      </c>
      <c r="B60" s="17" t="s">
        <v>134</v>
      </c>
      <c r="C60" s="24" t="s">
        <v>135</v>
      </c>
      <c r="D60" s="25" t="s">
        <v>40</v>
      </c>
      <c r="E60" s="26" t="s">
        <v>136</v>
      </c>
      <c r="F60" s="26">
        <v>55</v>
      </c>
      <c r="G60" s="26" t="s">
        <v>137</v>
      </c>
      <c r="H60" s="26" t="s">
        <v>65</v>
      </c>
      <c r="I60" s="33" t="s">
        <v>66</v>
      </c>
      <c r="J60" s="30" t="s">
        <v>67</v>
      </c>
      <c r="K60" s="30" t="s">
        <v>68</v>
      </c>
      <c r="L60" s="30" t="s">
        <v>69</v>
      </c>
    </row>
    <row r="61" spans="1:12" s="5" customFormat="1" ht="67.5" customHeight="1">
      <c r="A61" s="17" t="s">
        <v>133</v>
      </c>
      <c r="B61" s="17" t="s">
        <v>134</v>
      </c>
      <c r="C61" s="24" t="s">
        <v>70</v>
      </c>
      <c r="D61" s="25" t="s">
        <v>40</v>
      </c>
      <c r="E61" s="26" t="s">
        <v>71</v>
      </c>
      <c r="F61" s="26" t="s">
        <v>71</v>
      </c>
      <c r="G61" s="26" t="s">
        <v>71</v>
      </c>
      <c r="H61" s="26" t="s">
        <v>65</v>
      </c>
      <c r="I61" s="33" t="s">
        <v>72</v>
      </c>
      <c r="J61" s="30" t="s">
        <v>73</v>
      </c>
      <c r="K61" s="30" t="s">
        <v>68</v>
      </c>
      <c r="L61" s="30" t="s">
        <v>74</v>
      </c>
    </row>
    <row r="62" spans="1:12" s="5" customFormat="1" ht="36" customHeight="1">
      <c r="A62" s="17" t="s">
        <v>133</v>
      </c>
      <c r="B62" s="17" t="s">
        <v>134</v>
      </c>
      <c r="C62" s="24" t="s">
        <v>70</v>
      </c>
      <c r="D62" s="25" t="s">
        <v>40</v>
      </c>
      <c r="E62" s="26" t="s">
        <v>71</v>
      </c>
      <c r="F62" s="26" t="s">
        <v>71</v>
      </c>
      <c r="G62" s="26" t="s">
        <v>71</v>
      </c>
      <c r="H62" s="26" t="s">
        <v>75</v>
      </c>
      <c r="I62" s="33" t="s">
        <v>76</v>
      </c>
      <c r="J62" s="30" t="s">
        <v>95</v>
      </c>
      <c r="K62" s="30" t="s">
        <v>78</v>
      </c>
      <c r="L62" s="30" t="s">
        <v>138</v>
      </c>
    </row>
    <row r="63" spans="1:12" s="5" customFormat="1" ht="36" customHeight="1">
      <c r="A63" s="17" t="s">
        <v>133</v>
      </c>
      <c r="B63" s="17" t="s">
        <v>134</v>
      </c>
      <c r="C63" s="24" t="s">
        <v>70</v>
      </c>
      <c r="D63" s="25" t="s">
        <v>40</v>
      </c>
      <c r="E63" s="26" t="s">
        <v>71</v>
      </c>
      <c r="F63" s="26" t="s">
        <v>71</v>
      </c>
      <c r="G63" s="26" t="s">
        <v>71</v>
      </c>
      <c r="H63" s="26" t="s">
        <v>75</v>
      </c>
      <c r="I63" s="33" t="s">
        <v>76</v>
      </c>
      <c r="J63" s="30" t="s">
        <v>97</v>
      </c>
      <c r="K63" s="30" t="s">
        <v>78</v>
      </c>
      <c r="L63" s="30" t="s">
        <v>98</v>
      </c>
    </row>
    <row r="64" spans="1:12" s="5" customFormat="1" ht="67.5" customHeight="1">
      <c r="A64" s="17" t="s">
        <v>133</v>
      </c>
      <c r="B64" s="17" t="s">
        <v>134</v>
      </c>
      <c r="C64" s="24" t="s">
        <v>70</v>
      </c>
      <c r="D64" s="25" t="s">
        <v>40</v>
      </c>
      <c r="E64" s="26" t="s">
        <v>71</v>
      </c>
      <c r="F64" s="26" t="s">
        <v>71</v>
      </c>
      <c r="G64" s="26" t="s">
        <v>71</v>
      </c>
      <c r="H64" s="26" t="s">
        <v>75</v>
      </c>
      <c r="I64" s="33" t="s">
        <v>82</v>
      </c>
      <c r="J64" s="30" t="s">
        <v>83</v>
      </c>
      <c r="K64" s="30" t="s">
        <v>68</v>
      </c>
      <c r="L64" s="30" t="s">
        <v>69</v>
      </c>
    </row>
    <row r="65" spans="1:12" s="5" customFormat="1" ht="67.5" customHeight="1">
      <c r="A65" s="17" t="s">
        <v>133</v>
      </c>
      <c r="B65" s="17" t="s">
        <v>134</v>
      </c>
      <c r="C65" s="24" t="s">
        <v>70</v>
      </c>
      <c r="D65" s="25" t="s">
        <v>40</v>
      </c>
      <c r="E65" s="26" t="s">
        <v>71</v>
      </c>
      <c r="F65" s="26" t="s">
        <v>71</v>
      </c>
      <c r="G65" s="26" t="s">
        <v>71</v>
      </c>
      <c r="H65" s="26" t="s">
        <v>75</v>
      </c>
      <c r="I65" s="33" t="s">
        <v>82</v>
      </c>
      <c r="J65" s="30" t="s">
        <v>84</v>
      </c>
      <c r="K65" s="30" t="s">
        <v>68</v>
      </c>
      <c r="L65" s="30" t="s">
        <v>69</v>
      </c>
    </row>
    <row r="66" spans="1:12" s="5" customFormat="1" ht="33.75" customHeight="1">
      <c r="A66" s="17" t="s">
        <v>133</v>
      </c>
      <c r="B66" s="17" t="s">
        <v>134</v>
      </c>
      <c r="C66" s="24" t="s">
        <v>70</v>
      </c>
      <c r="D66" s="25" t="s">
        <v>40</v>
      </c>
      <c r="E66" s="26" t="s">
        <v>71</v>
      </c>
      <c r="F66" s="26" t="s">
        <v>71</v>
      </c>
      <c r="G66" s="26" t="s">
        <v>71</v>
      </c>
      <c r="H66" s="26" t="s">
        <v>75</v>
      </c>
      <c r="I66" s="33" t="s">
        <v>82</v>
      </c>
      <c r="J66" s="30" t="s">
        <v>85</v>
      </c>
      <c r="K66" s="30" t="s">
        <v>68</v>
      </c>
      <c r="L66" s="30" t="s">
        <v>69</v>
      </c>
    </row>
    <row r="67" spans="1:12" s="5" customFormat="1" ht="36" customHeight="1">
      <c r="A67" s="17" t="s">
        <v>133</v>
      </c>
      <c r="B67" s="17" t="s">
        <v>134</v>
      </c>
      <c r="C67" s="24" t="s">
        <v>70</v>
      </c>
      <c r="D67" s="25" t="s">
        <v>40</v>
      </c>
      <c r="E67" s="26" t="s">
        <v>71</v>
      </c>
      <c r="F67" s="26" t="s">
        <v>71</v>
      </c>
      <c r="G67" s="26" t="s">
        <v>71</v>
      </c>
      <c r="H67" s="26" t="s">
        <v>86</v>
      </c>
      <c r="I67" s="33" t="s">
        <v>87</v>
      </c>
      <c r="J67" s="30" t="s">
        <v>88</v>
      </c>
      <c r="K67" s="30" t="s">
        <v>89</v>
      </c>
      <c r="L67" s="30" t="s">
        <v>139</v>
      </c>
    </row>
    <row r="68" spans="1:12" s="5" customFormat="1" ht="36" customHeight="1">
      <c r="A68" s="17" t="s">
        <v>133</v>
      </c>
      <c r="B68" s="17" t="s">
        <v>134</v>
      </c>
      <c r="C68" s="24" t="s">
        <v>70</v>
      </c>
      <c r="D68" s="25" t="s">
        <v>40</v>
      </c>
      <c r="E68" s="26" t="s">
        <v>71</v>
      </c>
      <c r="F68" s="26" t="s">
        <v>71</v>
      </c>
      <c r="G68" s="26" t="s">
        <v>71</v>
      </c>
      <c r="H68" s="26" t="s">
        <v>86</v>
      </c>
      <c r="I68" s="33" t="s">
        <v>91</v>
      </c>
      <c r="J68" s="30" t="s">
        <v>92</v>
      </c>
      <c r="K68" s="30" t="s">
        <v>89</v>
      </c>
      <c r="L68" s="30" t="s">
        <v>74</v>
      </c>
    </row>
    <row r="69" spans="1:12" s="5" customFormat="1" ht="168" customHeight="1">
      <c r="A69" s="17" t="s">
        <v>133</v>
      </c>
      <c r="B69" s="17" t="s">
        <v>133</v>
      </c>
      <c r="C69" s="24" t="s">
        <v>140</v>
      </c>
      <c r="D69" s="25" t="s">
        <v>42</v>
      </c>
      <c r="E69" s="26" t="s">
        <v>141</v>
      </c>
      <c r="F69" s="18">
        <v>100</v>
      </c>
      <c r="G69" s="26" t="s">
        <v>142</v>
      </c>
      <c r="H69" s="26" t="s">
        <v>65</v>
      </c>
      <c r="I69" s="33" t="s">
        <v>66</v>
      </c>
      <c r="J69" s="30" t="s">
        <v>67</v>
      </c>
      <c r="K69" s="30" t="s">
        <v>68</v>
      </c>
      <c r="L69" s="30" t="s">
        <v>69</v>
      </c>
    </row>
    <row r="70" spans="1:12" s="5" customFormat="1" ht="60" customHeight="1">
      <c r="A70" s="17" t="s">
        <v>133</v>
      </c>
      <c r="B70" s="17" t="s">
        <v>133</v>
      </c>
      <c r="C70" s="24" t="s">
        <v>70</v>
      </c>
      <c r="D70" s="25" t="s">
        <v>42</v>
      </c>
      <c r="E70" s="26" t="s">
        <v>71</v>
      </c>
      <c r="F70" s="26" t="s">
        <v>71</v>
      </c>
      <c r="G70" s="26" t="s">
        <v>71</v>
      </c>
      <c r="H70" s="26" t="s">
        <v>65</v>
      </c>
      <c r="I70" s="33" t="s">
        <v>72</v>
      </c>
      <c r="J70" s="30" t="s">
        <v>73</v>
      </c>
      <c r="K70" s="30" t="s">
        <v>68</v>
      </c>
      <c r="L70" s="30" t="s">
        <v>74</v>
      </c>
    </row>
    <row r="71" spans="1:12" s="5" customFormat="1" ht="33.75" customHeight="1">
      <c r="A71" s="17" t="s">
        <v>133</v>
      </c>
      <c r="B71" s="17" t="s">
        <v>133</v>
      </c>
      <c r="C71" s="24" t="s">
        <v>70</v>
      </c>
      <c r="D71" s="25" t="s">
        <v>42</v>
      </c>
      <c r="E71" s="26" t="s">
        <v>71</v>
      </c>
      <c r="F71" s="26" t="s">
        <v>71</v>
      </c>
      <c r="G71" s="26" t="s">
        <v>71</v>
      </c>
      <c r="H71" s="26" t="s">
        <v>75</v>
      </c>
      <c r="I71" s="33" t="s">
        <v>76</v>
      </c>
      <c r="J71" s="30" t="s">
        <v>95</v>
      </c>
      <c r="K71" s="30" t="s">
        <v>78</v>
      </c>
      <c r="L71" s="30" t="s">
        <v>143</v>
      </c>
    </row>
    <row r="72" spans="1:12" s="5" customFormat="1" ht="33.75" customHeight="1">
      <c r="A72" s="17" t="s">
        <v>133</v>
      </c>
      <c r="B72" s="17" t="s">
        <v>133</v>
      </c>
      <c r="C72" s="24" t="s">
        <v>70</v>
      </c>
      <c r="D72" s="25" t="s">
        <v>42</v>
      </c>
      <c r="E72" s="26" t="s">
        <v>71</v>
      </c>
      <c r="F72" s="26" t="s">
        <v>71</v>
      </c>
      <c r="G72" s="26" t="s">
        <v>71</v>
      </c>
      <c r="H72" s="26" t="s">
        <v>75</v>
      </c>
      <c r="I72" s="33" t="s">
        <v>76</v>
      </c>
      <c r="J72" s="30" t="s">
        <v>97</v>
      </c>
      <c r="K72" s="30" t="s">
        <v>78</v>
      </c>
      <c r="L72" s="30" t="s">
        <v>98</v>
      </c>
    </row>
    <row r="73" spans="1:12" s="5" customFormat="1" ht="60" customHeight="1">
      <c r="A73" s="17" t="s">
        <v>133</v>
      </c>
      <c r="B73" s="17" t="s">
        <v>133</v>
      </c>
      <c r="C73" s="24" t="s">
        <v>70</v>
      </c>
      <c r="D73" s="25" t="s">
        <v>42</v>
      </c>
      <c r="E73" s="26" t="s">
        <v>71</v>
      </c>
      <c r="F73" s="26" t="s">
        <v>71</v>
      </c>
      <c r="G73" s="26" t="s">
        <v>71</v>
      </c>
      <c r="H73" s="26" t="s">
        <v>75</v>
      </c>
      <c r="I73" s="33" t="s">
        <v>82</v>
      </c>
      <c r="J73" s="30" t="s">
        <v>83</v>
      </c>
      <c r="K73" s="30" t="s">
        <v>68</v>
      </c>
      <c r="L73" s="30" t="s">
        <v>69</v>
      </c>
    </row>
    <row r="74" spans="1:12" s="5" customFormat="1" ht="60" customHeight="1">
      <c r="A74" s="17" t="s">
        <v>133</v>
      </c>
      <c r="B74" s="17" t="s">
        <v>133</v>
      </c>
      <c r="C74" s="24" t="s">
        <v>70</v>
      </c>
      <c r="D74" s="25" t="s">
        <v>42</v>
      </c>
      <c r="E74" s="26" t="s">
        <v>71</v>
      </c>
      <c r="F74" s="26" t="s">
        <v>71</v>
      </c>
      <c r="G74" s="26" t="s">
        <v>71</v>
      </c>
      <c r="H74" s="26" t="s">
        <v>75</v>
      </c>
      <c r="I74" s="33" t="s">
        <v>82</v>
      </c>
      <c r="J74" s="30" t="s">
        <v>84</v>
      </c>
      <c r="K74" s="30" t="s">
        <v>68</v>
      </c>
      <c r="L74" s="30" t="s">
        <v>69</v>
      </c>
    </row>
    <row r="75" spans="1:12" s="5" customFormat="1" ht="60" customHeight="1">
      <c r="A75" s="17" t="s">
        <v>133</v>
      </c>
      <c r="B75" s="17" t="s">
        <v>133</v>
      </c>
      <c r="C75" s="24" t="s">
        <v>70</v>
      </c>
      <c r="D75" s="25" t="s">
        <v>42</v>
      </c>
      <c r="E75" s="26" t="s">
        <v>71</v>
      </c>
      <c r="F75" s="26" t="s">
        <v>71</v>
      </c>
      <c r="G75" s="26" t="s">
        <v>71</v>
      </c>
      <c r="H75" s="26" t="s">
        <v>75</v>
      </c>
      <c r="I75" s="33" t="s">
        <v>82</v>
      </c>
      <c r="J75" s="30" t="s">
        <v>85</v>
      </c>
      <c r="K75" s="30" t="s">
        <v>68</v>
      </c>
      <c r="L75" s="30" t="s">
        <v>69</v>
      </c>
    </row>
    <row r="76" spans="1:12" s="5" customFormat="1" ht="33.75" customHeight="1">
      <c r="A76" s="17" t="s">
        <v>133</v>
      </c>
      <c r="B76" s="17" t="s">
        <v>133</v>
      </c>
      <c r="C76" s="24" t="s">
        <v>70</v>
      </c>
      <c r="D76" s="25" t="s">
        <v>42</v>
      </c>
      <c r="E76" s="26" t="s">
        <v>71</v>
      </c>
      <c r="F76" s="26" t="s">
        <v>71</v>
      </c>
      <c r="G76" s="26" t="s">
        <v>71</v>
      </c>
      <c r="H76" s="26" t="s">
        <v>86</v>
      </c>
      <c r="I76" s="33" t="s">
        <v>87</v>
      </c>
      <c r="J76" s="30" t="s">
        <v>88</v>
      </c>
      <c r="K76" s="30" t="s">
        <v>89</v>
      </c>
      <c r="L76" s="30" t="s">
        <v>144</v>
      </c>
    </row>
    <row r="77" spans="1:12" s="5" customFormat="1" ht="33.75" customHeight="1">
      <c r="A77" s="17" t="s">
        <v>133</v>
      </c>
      <c r="B77" s="17" t="s">
        <v>133</v>
      </c>
      <c r="C77" s="24" t="s">
        <v>70</v>
      </c>
      <c r="D77" s="25" t="s">
        <v>42</v>
      </c>
      <c r="E77" s="26" t="s">
        <v>71</v>
      </c>
      <c r="F77" s="26" t="s">
        <v>71</v>
      </c>
      <c r="G77" s="26" t="s">
        <v>71</v>
      </c>
      <c r="H77" s="26" t="s">
        <v>86</v>
      </c>
      <c r="I77" s="33" t="s">
        <v>91</v>
      </c>
      <c r="J77" s="30" t="s">
        <v>92</v>
      </c>
      <c r="K77" s="30" t="s">
        <v>89</v>
      </c>
      <c r="L77" s="30" t="s">
        <v>74</v>
      </c>
    </row>
    <row r="78" spans="1:12" s="5" customFormat="1" ht="78" customHeight="1">
      <c r="A78" s="17" t="s">
        <v>145</v>
      </c>
      <c r="B78" s="17" t="s">
        <v>146</v>
      </c>
      <c r="C78" s="24" t="s">
        <v>147</v>
      </c>
      <c r="D78" s="25" t="s">
        <v>148</v>
      </c>
      <c r="E78" s="26" t="s">
        <v>115</v>
      </c>
      <c r="F78" s="26">
        <v>50</v>
      </c>
      <c r="G78" s="26" t="s">
        <v>149</v>
      </c>
      <c r="H78" s="26" t="s">
        <v>65</v>
      </c>
      <c r="I78" s="33" t="s">
        <v>66</v>
      </c>
      <c r="J78" s="30" t="s">
        <v>67</v>
      </c>
      <c r="K78" s="30" t="s">
        <v>68</v>
      </c>
      <c r="L78" s="30" t="s">
        <v>69</v>
      </c>
    </row>
    <row r="79" spans="1:12" s="5" customFormat="1" ht="51.75" customHeight="1">
      <c r="A79" s="17" t="s">
        <v>145</v>
      </c>
      <c r="B79" s="17" t="s">
        <v>146</v>
      </c>
      <c r="C79" s="24" t="s">
        <v>70</v>
      </c>
      <c r="D79" s="25" t="s">
        <v>148</v>
      </c>
      <c r="E79" s="26" t="s">
        <v>71</v>
      </c>
      <c r="F79" s="26" t="s">
        <v>71</v>
      </c>
      <c r="G79" s="26" t="s">
        <v>71</v>
      </c>
      <c r="H79" s="26" t="s">
        <v>65</v>
      </c>
      <c r="I79" s="33" t="s">
        <v>72</v>
      </c>
      <c r="J79" s="30" t="s">
        <v>73</v>
      </c>
      <c r="K79" s="30" t="s">
        <v>68</v>
      </c>
      <c r="L79" s="30" t="s">
        <v>74</v>
      </c>
    </row>
    <row r="80" spans="1:12" s="5" customFormat="1" ht="51.75" customHeight="1">
      <c r="A80" s="17" t="s">
        <v>145</v>
      </c>
      <c r="B80" s="17" t="s">
        <v>146</v>
      </c>
      <c r="C80" s="24" t="s">
        <v>70</v>
      </c>
      <c r="D80" s="25" t="s">
        <v>148</v>
      </c>
      <c r="E80" s="26" t="s">
        <v>71</v>
      </c>
      <c r="F80" s="26" t="s">
        <v>71</v>
      </c>
      <c r="G80" s="26" t="s">
        <v>71</v>
      </c>
      <c r="H80" s="26" t="s">
        <v>75</v>
      </c>
      <c r="I80" s="33" t="s">
        <v>76</v>
      </c>
      <c r="J80" s="30" t="s">
        <v>95</v>
      </c>
      <c r="K80" s="30" t="s">
        <v>78</v>
      </c>
      <c r="L80" s="30" t="s">
        <v>150</v>
      </c>
    </row>
    <row r="81" spans="1:12" s="5" customFormat="1" ht="51.75" customHeight="1">
      <c r="A81" s="17" t="s">
        <v>145</v>
      </c>
      <c r="B81" s="17" t="s">
        <v>146</v>
      </c>
      <c r="C81" s="24" t="s">
        <v>70</v>
      </c>
      <c r="D81" s="25" t="s">
        <v>148</v>
      </c>
      <c r="E81" s="26" t="s">
        <v>71</v>
      </c>
      <c r="F81" s="26" t="s">
        <v>71</v>
      </c>
      <c r="G81" s="26" t="s">
        <v>71</v>
      </c>
      <c r="H81" s="26" t="s">
        <v>75</v>
      </c>
      <c r="I81" s="33" t="s">
        <v>82</v>
      </c>
      <c r="J81" s="30" t="s">
        <v>83</v>
      </c>
      <c r="K81" s="30" t="s">
        <v>68</v>
      </c>
      <c r="L81" s="30" t="s">
        <v>69</v>
      </c>
    </row>
    <row r="82" spans="1:12" s="5" customFormat="1" ht="51.75" customHeight="1">
      <c r="A82" s="17" t="s">
        <v>145</v>
      </c>
      <c r="B82" s="17" t="s">
        <v>146</v>
      </c>
      <c r="C82" s="24" t="s">
        <v>70</v>
      </c>
      <c r="D82" s="25" t="s">
        <v>148</v>
      </c>
      <c r="E82" s="26" t="s">
        <v>71</v>
      </c>
      <c r="F82" s="26" t="s">
        <v>71</v>
      </c>
      <c r="G82" s="26" t="s">
        <v>71</v>
      </c>
      <c r="H82" s="26" t="s">
        <v>75</v>
      </c>
      <c r="I82" s="33" t="s">
        <v>82</v>
      </c>
      <c r="J82" s="30" t="s">
        <v>84</v>
      </c>
      <c r="K82" s="30" t="s">
        <v>68</v>
      </c>
      <c r="L82" s="30" t="s">
        <v>69</v>
      </c>
    </row>
    <row r="83" spans="1:12" s="5" customFormat="1" ht="51.75" customHeight="1">
      <c r="A83" s="17" t="s">
        <v>145</v>
      </c>
      <c r="B83" s="17" t="s">
        <v>146</v>
      </c>
      <c r="C83" s="24" t="s">
        <v>70</v>
      </c>
      <c r="D83" s="25" t="s">
        <v>148</v>
      </c>
      <c r="E83" s="26" t="s">
        <v>71</v>
      </c>
      <c r="F83" s="26" t="s">
        <v>71</v>
      </c>
      <c r="G83" s="26" t="s">
        <v>71</v>
      </c>
      <c r="H83" s="26" t="s">
        <v>75</v>
      </c>
      <c r="I83" s="33" t="s">
        <v>82</v>
      </c>
      <c r="J83" s="30" t="s">
        <v>85</v>
      </c>
      <c r="K83" s="30" t="s">
        <v>68</v>
      </c>
      <c r="L83" s="30" t="s">
        <v>69</v>
      </c>
    </row>
    <row r="84" spans="1:12" s="5" customFormat="1" ht="51.75" customHeight="1">
      <c r="A84" s="17" t="s">
        <v>145</v>
      </c>
      <c r="B84" s="17" t="s">
        <v>146</v>
      </c>
      <c r="C84" s="24" t="s">
        <v>70</v>
      </c>
      <c r="D84" s="25" t="s">
        <v>148</v>
      </c>
      <c r="E84" s="26" t="s">
        <v>71</v>
      </c>
      <c r="F84" s="26" t="s">
        <v>71</v>
      </c>
      <c r="G84" s="26" t="s">
        <v>71</v>
      </c>
      <c r="H84" s="26" t="s">
        <v>86</v>
      </c>
      <c r="I84" s="33" t="s">
        <v>87</v>
      </c>
      <c r="J84" s="30" t="s">
        <v>88</v>
      </c>
      <c r="K84" s="30" t="s">
        <v>89</v>
      </c>
      <c r="L84" s="30" t="s">
        <v>151</v>
      </c>
    </row>
    <row r="85" spans="1:12" s="5" customFormat="1" ht="51.75" customHeight="1">
      <c r="A85" s="17" t="s">
        <v>145</v>
      </c>
      <c r="B85" s="17" t="s">
        <v>146</v>
      </c>
      <c r="C85" s="24" t="s">
        <v>70</v>
      </c>
      <c r="D85" s="25" t="s">
        <v>148</v>
      </c>
      <c r="E85" s="26" t="s">
        <v>71</v>
      </c>
      <c r="F85" s="26" t="s">
        <v>71</v>
      </c>
      <c r="G85" s="26" t="s">
        <v>71</v>
      </c>
      <c r="H85" s="26" t="s">
        <v>86</v>
      </c>
      <c r="I85" s="33" t="s">
        <v>87</v>
      </c>
      <c r="J85" s="30" t="s">
        <v>120</v>
      </c>
      <c r="K85" s="30" t="s">
        <v>89</v>
      </c>
      <c r="L85" s="30" t="s">
        <v>121</v>
      </c>
    </row>
    <row r="86" spans="1:12" s="5" customFormat="1" ht="51.75" customHeight="1">
      <c r="A86" s="17" t="s">
        <v>145</v>
      </c>
      <c r="B86" s="17" t="s">
        <v>146</v>
      </c>
      <c r="C86" s="24" t="s">
        <v>70</v>
      </c>
      <c r="D86" s="25" t="s">
        <v>148</v>
      </c>
      <c r="E86" s="26" t="s">
        <v>71</v>
      </c>
      <c r="F86" s="26" t="s">
        <v>71</v>
      </c>
      <c r="G86" s="26" t="s">
        <v>71</v>
      </c>
      <c r="H86" s="26" t="s">
        <v>86</v>
      </c>
      <c r="I86" s="33" t="s">
        <v>87</v>
      </c>
      <c r="J86" s="30" t="s">
        <v>122</v>
      </c>
      <c r="K86" s="30" t="s">
        <v>89</v>
      </c>
      <c r="L86" s="30" t="s">
        <v>123</v>
      </c>
    </row>
    <row r="87" spans="1:12" s="5" customFormat="1" ht="60" customHeight="1">
      <c r="A87" s="17" t="s">
        <v>145</v>
      </c>
      <c r="B87" s="17" t="s">
        <v>146</v>
      </c>
      <c r="C87" s="24" t="s">
        <v>70</v>
      </c>
      <c r="D87" s="25" t="s">
        <v>148</v>
      </c>
      <c r="E87" s="26" t="s">
        <v>71</v>
      </c>
      <c r="F87" s="26" t="s">
        <v>71</v>
      </c>
      <c r="G87" s="26" t="s">
        <v>71</v>
      </c>
      <c r="H87" s="26" t="s">
        <v>86</v>
      </c>
      <c r="I87" s="33" t="s">
        <v>91</v>
      </c>
      <c r="J87" s="30" t="s">
        <v>92</v>
      </c>
      <c r="K87" s="30" t="s">
        <v>68</v>
      </c>
      <c r="L87" s="30" t="s">
        <v>74</v>
      </c>
    </row>
    <row r="88" spans="3:13" s="1" customFormat="1" ht="13.5">
      <c r="C88" s="6"/>
      <c r="D88" s="7"/>
      <c r="E88" s="7"/>
      <c r="F88" s="8"/>
      <c r="G88" s="9"/>
      <c r="H88" s="10"/>
      <c r="I88" s="10"/>
      <c r="J88" s="9"/>
      <c r="K88" s="9"/>
      <c r="L88" s="9"/>
      <c r="M88" s="5"/>
    </row>
    <row r="89" spans="3:13" s="1" customFormat="1" ht="13.5">
      <c r="C89" s="6"/>
      <c r="D89" s="7"/>
      <c r="E89" s="7"/>
      <c r="F89" s="8"/>
      <c r="G89" s="9"/>
      <c r="H89" s="10"/>
      <c r="I89" s="10"/>
      <c r="J89" s="9"/>
      <c r="K89" s="9"/>
      <c r="L89" s="9"/>
      <c r="M89" s="5"/>
    </row>
  </sheetData>
  <sheetProtection/>
  <mergeCells count="9">
    <mergeCell ref="A2:L2"/>
    <mergeCell ref="H3:L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9" right="0.31" top="0.2" bottom="0.39" header="0.51" footer="0.12"/>
  <pageSetup fitToHeight="0" fitToWidth="1" horizontalDpi="600" verticalDpi="600" orientation="landscape" paperSize="9" scale="79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云南省财政厅预算处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赵建森</dc:creator>
  <cp:keywords/>
  <dc:description/>
  <cp:lastModifiedBy>null,null,预算经办</cp:lastModifiedBy>
  <cp:lastPrinted>2017-03-08T02:42:01Z</cp:lastPrinted>
  <dcterms:created xsi:type="dcterms:W3CDTF">2006-03-07T02:21:14Z</dcterms:created>
  <dcterms:modified xsi:type="dcterms:W3CDTF">2021-07-21T08:20:01Z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