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未编制绩效目标的项目及单位" sheetId="1" r:id="rId1"/>
    <sheet name="市局核减清单" sheetId="2" r:id="rId2"/>
    <sheet name="2017年列入绩效目标预算项目" sheetId="3" r:id="rId3"/>
    <sheet name="目标申报表" sheetId="4" r:id="rId4"/>
    <sheet name="部门整体支出绩效目标申报表" sheetId="5" r:id="rId5"/>
    <sheet name="财政支出项目绩效监控表" sheetId="6" r:id="rId6"/>
  </sheets>
  <externalReferences>
    <externalReference r:id="rId9"/>
  </externalReferences>
  <definedNames>
    <definedName name="_xlnm.Print_Area" localSheetId="1">'市局核减清单'!$A$1:$D$40</definedName>
    <definedName name="_xlnm.Print_Area" localSheetId="0">'未编制绩效目标的项目及单位'!$A$1:$L$306</definedName>
    <definedName name="_xlnm.Print_Titles" localSheetId="2">'2017年列入绩效目标预算项目'!$4:$6</definedName>
    <definedName name="_xlnm.Print_Titles" localSheetId="1">'市局核减清单'!$4:$4</definedName>
    <definedName name="_xlnm.Print_Titles" localSheetId="0">'未编制绩效目标的项目及单位'!$4:$6</definedName>
    <definedName name="_xlnm.Print_Titles">#N/A</definedName>
    <definedName name="总表">#N/A</definedName>
  </definedNames>
  <calcPr fullCalcOnLoad="1"/>
</workbook>
</file>

<file path=xl/sharedStrings.xml><?xml version="1.0" encoding="utf-8"?>
<sst xmlns="http://schemas.openxmlformats.org/spreadsheetml/2006/main" count="3401" uniqueCount="1025">
  <si>
    <t>附表1</t>
  </si>
  <si>
    <t>2016年未编报绩效目标的预算项目清单</t>
  </si>
  <si>
    <t>单位：万元</t>
  </si>
  <si>
    <t>科室</t>
  </si>
  <si>
    <t>单位名称</t>
  </si>
  <si>
    <t>预算科目代码</t>
  </si>
  <si>
    <t>项目名称</t>
  </si>
  <si>
    <t>资     金     来     源</t>
  </si>
  <si>
    <t>是否编报绩效目标管理</t>
  </si>
  <si>
    <t>总计</t>
  </si>
  <si>
    <t>其中：公共财政预算拨款</t>
  </si>
  <si>
    <t>代码</t>
  </si>
  <si>
    <t>名称</t>
  </si>
  <si>
    <t>小计</t>
  </si>
  <si>
    <t>公共财政预算</t>
  </si>
  <si>
    <t>行政性收费收入</t>
  </si>
  <si>
    <t>专项收入</t>
  </si>
  <si>
    <t>国有资源(资产)有偿使用收入</t>
  </si>
  <si>
    <t>合计</t>
  </si>
  <si>
    <t>行政事业科</t>
  </si>
  <si>
    <t>永泰县安全生产监督管理局（行政）</t>
  </si>
  <si>
    <t>2150601</t>
  </si>
  <si>
    <t>行政运行（安全生产监管）</t>
  </si>
  <si>
    <t>安全生产执法大队防事故经费</t>
  </si>
  <si>
    <t>否</t>
  </si>
  <si>
    <t>聘请律师费</t>
  </si>
  <si>
    <t>职业卫生和烟花爆竹监管工作经费</t>
  </si>
  <si>
    <t>聘请专家费</t>
  </si>
  <si>
    <t>安全生产奖励专项经费</t>
  </si>
  <si>
    <t>2150699</t>
  </si>
  <si>
    <t>其他安全生产监管支出</t>
  </si>
  <si>
    <t>葛岭镇濑下“12.24”死亡事故调查经费（一次性）</t>
  </si>
  <si>
    <t>永泰县财政局（行政）</t>
  </si>
  <si>
    <t>2010602</t>
  </si>
  <si>
    <t>一般行政管理事务（财政事务）</t>
  </si>
  <si>
    <t>办公设备政府采购经费</t>
  </si>
  <si>
    <t>永泰县城建监察大队（行政）</t>
  </si>
  <si>
    <t>2120104</t>
  </si>
  <si>
    <t>城管执法</t>
  </si>
  <si>
    <t>拆违专项经费</t>
  </si>
  <si>
    <t>服装费</t>
  </si>
  <si>
    <t>永泰县档案局（行政）</t>
  </si>
  <si>
    <t>2012604</t>
  </si>
  <si>
    <t>档案馆</t>
  </si>
  <si>
    <t>档案利用费</t>
  </si>
  <si>
    <t>永泰县地方志编纂委员会（行政）</t>
  </si>
  <si>
    <t>2010399</t>
  </si>
  <si>
    <t>其他政府办公厅（室）及相关机构事务支出</t>
  </si>
  <si>
    <t>《方志田园》刊物费</t>
  </si>
  <si>
    <t>网站维护费</t>
  </si>
  <si>
    <t>永泰县发展和改革局（行政）</t>
  </si>
  <si>
    <t>2010408</t>
  </si>
  <si>
    <t>物价管理</t>
  </si>
  <si>
    <t>物价检查专项1</t>
  </si>
  <si>
    <t>2010450</t>
  </si>
  <si>
    <t>事业运行（发展与改革事务）</t>
  </si>
  <si>
    <t>价格鉴定费1</t>
  </si>
  <si>
    <t>2220199</t>
  </si>
  <si>
    <t>其他粮油事务支出</t>
  </si>
  <si>
    <t>粮食流通监督检查</t>
  </si>
  <si>
    <t>粮食供需平衡</t>
  </si>
  <si>
    <t>永泰县妇女联合会</t>
  </si>
  <si>
    <t>2012901</t>
  </si>
  <si>
    <t>行政运行（群众团体事务）</t>
  </si>
  <si>
    <t>妇儿工委办经费</t>
  </si>
  <si>
    <t>离退休妇女干部联谊会</t>
  </si>
  <si>
    <t>永泰县工商业联合会（行政）</t>
  </si>
  <si>
    <t>2012801</t>
  </si>
  <si>
    <t>行政运行（民主党派及工商联事务）</t>
  </si>
  <si>
    <t>《永泰商人》编辑、印刷费</t>
  </si>
  <si>
    <t>考察调研、教育培训、指导基层等工作经费</t>
  </si>
  <si>
    <t>异地商会建设管理经费</t>
  </si>
  <si>
    <t>非公有制经经济组织党建工作经费</t>
  </si>
  <si>
    <t>永泰县公安局（行政）</t>
  </si>
  <si>
    <t>2040201</t>
  </si>
  <si>
    <t>行政运行（公安）</t>
  </si>
  <si>
    <t>一般办公设备采购</t>
  </si>
  <si>
    <t>2040212</t>
  </si>
  <si>
    <t>道路交通管理</t>
  </si>
  <si>
    <t>红绿灯抓拍系统使用经费</t>
  </si>
  <si>
    <t>永泰县机关效能建设领导小组办公室（行政）</t>
  </si>
  <si>
    <t>网上审批系统日常维护费用</t>
  </si>
  <si>
    <t>中心机房电费</t>
  </si>
  <si>
    <t>永泰县交通运输局（行政）</t>
  </si>
  <si>
    <t>2130142</t>
  </si>
  <si>
    <t>农村道路建设</t>
  </si>
  <si>
    <t>农村公路养护县级配套资金</t>
  </si>
  <si>
    <t>2140401</t>
  </si>
  <si>
    <t>对城市公交的补贴</t>
  </si>
  <si>
    <t>公交运营亏损补贴</t>
  </si>
  <si>
    <t>永泰县老龄工作委员会（行政）</t>
  </si>
  <si>
    <t>优待证经费</t>
  </si>
  <si>
    <t>特困老人慰问经费</t>
  </si>
  <si>
    <t>乡镇老年工作经费</t>
  </si>
  <si>
    <t>老年节活动经费</t>
  </si>
  <si>
    <t>百岁老年补助</t>
  </si>
  <si>
    <t>永泰县民族与宗教事务局（行政）</t>
  </si>
  <si>
    <t>2012301</t>
  </si>
  <si>
    <t>行政运行（民族事务）</t>
  </si>
  <si>
    <t>6个村少数民族专项扶持经费1</t>
  </si>
  <si>
    <t>少数民族发展补助专项资金</t>
  </si>
  <si>
    <t>永泰县人民代表大会常务委员会办公室（行政）</t>
  </si>
  <si>
    <t>2010108</t>
  </si>
  <si>
    <t>代表工作</t>
  </si>
  <si>
    <t>视察费</t>
  </si>
  <si>
    <t>2010109</t>
  </si>
  <si>
    <t>人大信访工作</t>
  </si>
  <si>
    <t>人大代表救助基金会</t>
  </si>
  <si>
    <t>2010199</t>
  </si>
  <si>
    <t>其他人大事务支出</t>
  </si>
  <si>
    <t>宪法宣誓活动标准化经费（一次性）</t>
  </si>
  <si>
    <t>永泰县人民法院（行政）</t>
  </si>
  <si>
    <t>2040501</t>
  </si>
  <si>
    <t>行政运行（法院）</t>
  </si>
  <si>
    <t>办案业务经费</t>
  </si>
  <si>
    <t>案件补助费</t>
  </si>
  <si>
    <t>执行救助金</t>
  </si>
  <si>
    <t>永泰县人民防空办公室（行政）</t>
  </si>
  <si>
    <t>宣传教育基本公用经费</t>
  </si>
  <si>
    <t>公共工程维护管理费</t>
  </si>
  <si>
    <t>通信警报设备设施维护管理费</t>
  </si>
  <si>
    <t>组织指挥基本公用经费</t>
  </si>
  <si>
    <t>永泰县人民检察院（行政）</t>
  </si>
  <si>
    <t>2040401</t>
  </si>
  <si>
    <t>行政运行（检察）</t>
  </si>
  <si>
    <t>反渎职侵权工作经费</t>
  </si>
  <si>
    <t>永泰县人民政府办公室（行政）</t>
  </si>
  <si>
    <t>2010301</t>
  </si>
  <si>
    <t>行政运行（政府办公厅（室）及相关机构事务）</t>
  </si>
  <si>
    <t>城区灭鼠灭蚊承包经费</t>
  </si>
  <si>
    <t>慰问金融财税经费</t>
  </si>
  <si>
    <t>“两节”“八一”慰问经费</t>
  </si>
  <si>
    <t>机关大院部分楼房修缮费</t>
  </si>
  <si>
    <t>“福州永泰”政府门户网站保障维护经费</t>
  </si>
  <si>
    <t>绿化费</t>
  </si>
  <si>
    <t>县政府大楼建造太阳能发电系统项目专项资金（一次性）</t>
  </si>
  <si>
    <t>永泰县市容环境管理中心</t>
  </si>
  <si>
    <t>2120501</t>
  </si>
  <si>
    <t>城乡社区环境卫生</t>
  </si>
  <si>
    <t>垃圾场道路修整、公厕及垃圾点修缮</t>
  </si>
  <si>
    <t>高速出口、南江滨至香米拉环卫保洁承包费</t>
  </si>
  <si>
    <t>其他人员经费</t>
  </si>
  <si>
    <t>东门、马洋社区主干道、巷道卫生保洁承包费</t>
  </si>
  <si>
    <t>联奎公园管护人员经费14人</t>
  </si>
  <si>
    <t>垃圾场污染赔偿</t>
  </si>
  <si>
    <t>南江滨公园等管护</t>
  </si>
  <si>
    <t>风景园林管理费</t>
  </si>
  <si>
    <t>园林植被更新补植</t>
  </si>
  <si>
    <t>低值易耗品</t>
  </si>
  <si>
    <t>垃圾场消毒</t>
  </si>
  <si>
    <t>市容大道经费</t>
  </si>
  <si>
    <t>塔山公园管理包干费用</t>
  </si>
  <si>
    <t>垃圾处理费</t>
  </si>
  <si>
    <t>购置垃圾箱、板车</t>
  </si>
  <si>
    <t>垃圾处理费手续费</t>
  </si>
  <si>
    <t>环卫车辆汽油、维修、保险等费用</t>
  </si>
  <si>
    <t>北江滨公园环卫保洁承包费</t>
  </si>
  <si>
    <t>永泰县司法局（行政）</t>
  </si>
  <si>
    <t>2040604</t>
  </si>
  <si>
    <t>基层司法业务</t>
  </si>
  <si>
    <t>人民调解公用经费</t>
  </si>
  <si>
    <t>以案定补经费</t>
  </si>
  <si>
    <t>指导人民调解</t>
  </si>
  <si>
    <t>刑释人员从监所接回经费</t>
  </si>
  <si>
    <t>招聘社区矫正专职社会工作者经费</t>
  </si>
  <si>
    <t>人民调解委员会工作经费</t>
  </si>
  <si>
    <t>县乡人民调解员工资</t>
  </si>
  <si>
    <t>2040605</t>
  </si>
  <si>
    <t>普法宣传</t>
  </si>
  <si>
    <t>普法经费，</t>
  </si>
  <si>
    <t>安置帮教经费</t>
  </si>
  <si>
    <t>2040607</t>
  </si>
  <si>
    <t>法律援助</t>
  </si>
  <si>
    <t>永泰县统计局（行政）</t>
  </si>
  <si>
    <t>2010508</t>
  </si>
  <si>
    <t>统计抽样调查</t>
  </si>
  <si>
    <t>城乡住户调查新增记账员、辅助调查员经费</t>
  </si>
  <si>
    <t>提高城乡住户调查补贴标准</t>
  </si>
  <si>
    <t>永泰县委办公室（行政）</t>
  </si>
  <si>
    <t>2013101</t>
  </si>
  <si>
    <t>行政运行（党委办公厅（室）及相关机构事务）</t>
  </si>
  <si>
    <t>密码通信配套设备采购经费（一次性）</t>
  </si>
  <si>
    <t>修购支出</t>
  </si>
  <si>
    <t>永泰县委机构编制委员会办公室（行政）</t>
  </si>
  <si>
    <t>2013601</t>
  </si>
  <si>
    <t>行政运行（其他共产党事务支出）</t>
  </si>
  <si>
    <t>中文域名运行费用</t>
  </si>
  <si>
    <t>永泰县住房和城乡建设局（行政）</t>
  </si>
  <si>
    <t>2120102</t>
  </si>
  <si>
    <t>一般行政管理事务（城乡社区管理事务）</t>
  </si>
  <si>
    <t>大樟溪自行车道、城区三环路及市政配套建设项目指挥部工作经费</t>
  </si>
  <si>
    <t>污水处理费、污水其他费用(收不抵支部分)</t>
  </si>
  <si>
    <t>永泰县总工会</t>
  </si>
  <si>
    <t>困难职工帮扶中心专项资金</t>
  </si>
  <si>
    <t>2012905</t>
  </si>
  <si>
    <t>工会疗养休养</t>
  </si>
  <si>
    <t>劳模疗休养经费</t>
  </si>
  <si>
    <t>中共永泰县委精神文明建设办公室（行政）</t>
  </si>
  <si>
    <t>“张元幹纪念馆”经费</t>
  </si>
  <si>
    <t>农村精神文明建设经费</t>
  </si>
  <si>
    <t>道德讲堂建设经费</t>
  </si>
  <si>
    <t>公益广告经费</t>
  </si>
  <si>
    <t>中共永泰县委永泰县人民政府信访局（行政）</t>
  </si>
  <si>
    <t>2010308</t>
  </si>
  <si>
    <t>信访事务</t>
  </si>
  <si>
    <t>"两会"信访工作经费</t>
  </si>
  <si>
    <t>网络信访工作经费</t>
  </si>
  <si>
    <t>中国共产党永泰县纪律检查委员会（行政）</t>
  </si>
  <si>
    <t>2011101</t>
  </si>
  <si>
    <t>行政运行（纪检监察事务）</t>
  </si>
  <si>
    <t>业务装备建设经费</t>
  </si>
  <si>
    <t>廉政监督员</t>
  </si>
  <si>
    <t>六个机制专项</t>
  </si>
  <si>
    <t>特邀监察员</t>
  </si>
  <si>
    <t>中国共产党永泰县委员会宣传部（行政）</t>
  </si>
  <si>
    <t>2013302</t>
  </si>
  <si>
    <t>一般行政管理事务（宣传事务）</t>
  </si>
  <si>
    <t>网络舆情工作经费</t>
  </si>
  <si>
    <t>县社科联工作经费</t>
  </si>
  <si>
    <t>文化三下乡活动费</t>
  </si>
  <si>
    <t>中心组学习经费</t>
  </si>
  <si>
    <t>信息平台运作经费</t>
  </si>
  <si>
    <t>三状元信息网专项经费</t>
  </si>
  <si>
    <t>春节活动费</t>
  </si>
  <si>
    <t>创建学习型党组织建设公用经费</t>
  </si>
  <si>
    <t>宣传系统党委工作经费</t>
  </si>
  <si>
    <t>新闻协调中心外宣工作经费</t>
  </si>
  <si>
    <t>2013399</t>
  </si>
  <si>
    <t>其他宣传事务支出</t>
  </si>
  <si>
    <t>中央、省、市政治形势宣传费（包含公益广告）</t>
  </si>
  <si>
    <t>中国共产党永泰县委员会政法委员会（行政）</t>
  </si>
  <si>
    <t>2013602</t>
  </si>
  <si>
    <t>一般行政管理事务（其他共产党事务支出）</t>
  </si>
  <si>
    <t>涉法涉诉救助资金</t>
  </si>
  <si>
    <t>县社区网格化服务管理工作经费</t>
  </si>
  <si>
    <t>政法系统党委工作经费</t>
  </si>
  <si>
    <t>“见义勇为”工作经费</t>
  </si>
  <si>
    <t>纠纷排查调处领导小组综治经费</t>
  </si>
  <si>
    <t>慰问基层公安人员经费</t>
  </si>
  <si>
    <t>国家安全涉恐涉爆情报信息工作专项补助经费</t>
  </si>
  <si>
    <t>国家安全工作经费</t>
  </si>
  <si>
    <t>全县村居综治管理员补贴费</t>
  </si>
  <si>
    <t>政法系统保险</t>
  </si>
  <si>
    <t>“610”办反邪教工作经费</t>
  </si>
  <si>
    <t>村综治管理员补贴</t>
  </si>
  <si>
    <t>网格化服务管理常规费用</t>
  </si>
  <si>
    <t>铁路护路联防</t>
  </si>
  <si>
    <t>2013699</t>
  </si>
  <si>
    <t>其他共产党事务支出（其他共产党事务支出）</t>
  </si>
  <si>
    <t>2016年春节县领导慰问基层政法单位经费（一次性）</t>
  </si>
  <si>
    <t>2016年春节县委政法委慰问基层政法单位经费（一次性）</t>
  </si>
  <si>
    <t>2040204</t>
  </si>
  <si>
    <t>治安管理</t>
  </si>
  <si>
    <t>火车站派出所4名协警经费</t>
  </si>
  <si>
    <t>火车站派出所管理费用</t>
  </si>
  <si>
    <t>中国共产党永泰县委员会组织部（行政）</t>
  </si>
  <si>
    <t>2013202</t>
  </si>
  <si>
    <t>一般行政管理事务（组织事务）</t>
  </si>
  <si>
    <t>党政群干部培训费</t>
  </si>
  <si>
    <t>电教片制作经费</t>
  </si>
  <si>
    <t>对口协作至下派干部挂职工作经费</t>
  </si>
  <si>
    <t>公务员、选聘生招考及培训经费</t>
  </si>
  <si>
    <t>干部人事档案创一级达标建设经费</t>
  </si>
  <si>
    <t>人才开发专项资金</t>
  </si>
  <si>
    <t>干部考察工作经费</t>
  </si>
  <si>
    <t>党员教育"十百千万"工程</t>
  </si>
  <si>
    <t>开放式民主生活会经费</t>
  </si>
  <si>
    <t>党政群系统党委、驻沪、驻厦流动党委工作经费</t>
  </si>
  <si>
    <t>民意调查经费</t>
  </si>
  <si>
    <t>村干部教育培训</t>
  </si>
  <si>
    <t>党的十八届五中、六中全会精神学习培训专项经费</t>
  </si>
  <si>
    <t>发展党员工作培训专项经费</t>
  </si>
  <si>
    <t>科级干部生病探视经费</t>
  </si>
  <si>
    <t>组织系统信息员培训费</t>
  </si>
  <si>
    <t>"大组工网”系统维护费</t>
  </si>
  <si>
    <t>农村远程教育终端站点收视费</t>
  </si>
  <si>
    <t>流动党员教育管理服务工作经费　</t>
  </si>
  <si>
    <t>县、乡两级组织换届工作专项经费</t>
  </si>
  <si>
    <t>非公企业党工委工作经费</t>
  </si>
  <si>
    <t>中国共产主义青年团永泰县委员会</t>
  </si>
  <si>
    <t>青少年志愿服务经费</t>
  </si>
  <si>
    <t>青少年社会事务工作经费</t>
  </si>
  <si>
    <t>服务欠发达地区志愿工作经</t>
  </si>
  <si>
    <t>"五四"活动专项经费</t>
  </si>
  <si>
    <t>6-28周岁青少年团队工作经费</t>
  </si>
  <si>
    <t>中国人民解放军福建省永泰县人民武装部</t>
  </si>
  <si>
    <t>2039901</t>
  </si>
  <si>
    <t>其他国防支出</t>
  </si>
  <si>
    <t>民兵应急连经费</t>
  </si>
  <si>
    <t>民兵训练</t>
  </si>
  <si>
    <t>服装费和战备值班费用</t>
  </si>
  <si>
    <t>民兵装备维修经费</t>
  </si>
  <si>
    <t>征兵经费</t>
  </si>
  <si>
    <t>民兵应急连人员人身保险费用</t>
  </si>
  <si>
    <t>“榕兵一号”信息系统维护及人员经费</t>
  </si>
  <si>
    <t>中国人民政治协商会议福建省永泰县委员会办公室（行政）</t>
  </si>
  <si>
    <t>2010201</t>
  </si>
  <si>
    <t>行政运行（政协事务）</t>
  </si>
  <si>
    <t>县诚信促进会活动经费</t>
  </si>
  <si>
    <t>《永泰政协》办报经费</t>
  </si>
  <si>
    <t>教科文二科</t>
  </si>
  <si>
    <t>福建省永泰县图书馆</t>
  </si>
  <si>
    <t>2070104</t>
  </si>
  <si>
    <t>图书馆</t>
  </si>
  <si>
    <t>县政府信息公开查询经费</t>
  </si>
  <si>
    <t>报刊征订经费</t>
  </si>
  <si>
    <t>购书经费</t>
  </si>
  <si>
    <t>永泰县科技文体局事业</t>
  </si>
  <si>
    <t>2079999</t>
  </si>
  <si>
    <t>其他文化体育与传媒支出</t>
  </si>
  <si>
    <t>县城关地区退休干部职工联谊会活动经费补助（一次性）</t>
  </si>
  <si>
    <t>永泰县科学技术协会</t>
  </si>
  <si>
    <t>2060701</t>
  </si>
  <si>
    <t>机构运行（科学技术普及）</t>
  </si>
  <si>
    <t>海智计划专项经费</t>
  </si>
  <si>
    <t>教科文一科</t>
  </si>
  <si>
    <t>福建广播电视大学永泰工作站</t>
  </si>
  <si>
    <t>2050501</t>
  </si>
  <si>
    <t>广播电视学校</t>
  </si>
  <si>
    <t>终身教育专项经费</t>
  </si>
  <si>
    <t>福建省永泰县教师进修学校</t>
  </si>
  <si>
    <t>2050801</t>
  </si>
  <si>
    <t>教师进修</t>
  </si>
  <si>
    <t>函授班工作经费</t>
  </si>
  <si>
    <t>永泰县城关幼儿园</t>
  </si>
  <si>
    <t>2050201</t>
  </si>
  <si>
    <t>学前教育</t>
  </si>
  <si>
    <t>购置设备</t>
  </si>
  <si>
    <t>永泰县教育局事业</t>
  </si>
  <si>
    <t>2050204</t>
  </si>
  <si>
    <t>高中教育</t>
  </si>
  <si>
    <t>普通高中教育教学研究专项经费（一次性）</t>
  </si>
  <si>
    <t>2050299</t>
  </si>
  <si>
    <t>其他普通教育支出</t>
  </si>
  <si>
    <t>薄弱校改造及校安工程等县级配套</t>
  </si>
  <si>
    <t>县级建设配套资金</t>
  </si>
  <si>
    <t>2050999</t>
  </si>
  <si>
    <t>其他教育费附加安排的支出</t>
  </si>
  <si>
    <t>校安工作经费</t>
  </si>
  <si>
    <t>经贸科</t>
  </si>
  <si>
    <t>永泰青云山风景名胜区管理委员会</t>
  </si>
  <si>
    <t>2160599</t>
  </si>
  <si>
    <t>其他旅游业管理与服务支出</t>
  </si>
  <si>
    <t>旅游宣传费</t>
  </si>
  <si>
    <t>党建专项经费</t>
  </si>
  <si>
    <t>永泰县环境保护局事业</t>
  </si>
  <si>
    <t>2110307</t>
  </si>
  <si>
    <t>排污费安排的支出</t>
  </si>
  <si>
    <t>排污费收入安排的支出</t>
  </si>
  <si>
    <t>2119901</t>
  </si>
  <si>
    <t>其他节能环保支出</t>
  </si>
  <si>
    <t>中华环保世纪行（永泰）活动经费</t>
  </si>
  <si>
    <t>永泰县旅游事业局参公</t>
  </si>
  <si>
    <t>新安古街宣传、招商、日常运营补助费用</t>
  </si>
  <si>
    <t>应付新安巷出租户租金(按合同)</t>
  </si>
  <si>
    <t>旅游资源费按合同还返</t>
  </si>
  <si>
    <t>永泰县商务局</t>
  </si>
  <si>
    <t>2011301</t>
  </si>
  <si>
    <t>行政运行（商贸事务）</t>
  </si>
  <si>
    <t>蜜饯协会工作经费</t>
  </si>
  <si>
    <t>企业家协会工作经费</t>
  </si>
  <si>
    <t>永泰县贸促会</t>
  </si>
  <si>
    <t>2150805</t>
  </si>
  <si>
    <t>中小企业发展专项</t>
  </si>
  <si>
    <t>加饭酒厂和中纺实业有限公司燃煤锅炉改造提升专项补助资金（一次性）</t>
  </si>
  <si>
    <t>永泰县市场监督管理局行政</t>
  </si>
  <si>
    <t>2011799</t>
  </si>
  <si>
    <t>其他质量技术监督与检验检疫事务支出</t>
  </si>
  <si>
    <t>流通领域商品质量抽查检验经费（一次性）</t>
  </si>
  <si>
    <t>农村科</t>
  </si>
  <si>
    <t>永泰县林业局事业</t>
  </si>
  <si>
    <t>2130204</t>
  </si>
  <si>
    <t>林业事业机构</t>
  </si>
  <si>
    <t>森林防火经费（含森防值班人员工资）</t>
  </si>
  <si>
    <t>灭火队考勤奖</t>
  </si>
  <si>
    <t>永泰县农业局行政</t>
  </si>
  <si>
    <t>2130101</t>
  </si>
  <si>
    <t>行政运行（农业）</t>
  </si>
  <si>
    <t>新农村建设工作经费</t>
  </si>
  <si>
    <t>造福工程工作经费</t>
  </si>
  <si>
    <t>2130505</t>
  </si>
  <si>
    <t>生产发展</t>
  </si>
  <si>
    <t>扶贫济困专项资金</t>
  </si>
  <si>
    <t>永泰县农业局事业</t>
  </si>
  <si>
    <t>2130104</t>
  </si>
  <si>
    <t>事业运行（农业）</t>
  </si>
  <si>
    <t>兔业协会业务费</t>
  </si>
  <si>
    <t>2130122</t>
  </si>
  <si>
    <t>农业生产支持补贴</t>
  </si>
  <si>
    <t>生产资料补贴(备荒种子储备含看管人员工资1.2万）</t>
  </si>
  <si>
    <t>2130199</t>
  </si>
  <si>
    <t>其他农业支出</t>
  </si>
  <si>
    <t>农村土地经营权确权登记工作经费</t>
  </si>
  <si>
    <t>政策性农业保险</t>
  </si>
  <si>
    <t>能繁母猪保险补贴</t>
  </si>
  <si>
    <t>永泰县水利局事业</t>
  </si>
  <si>
    <t>2130331</t>
  </si>
  <si>
    <t>水资源费安排的支出</t>
  </si>
  <si>
    <t>水资源管理监控平台年运行费</t>
  </si>
  <si>
    <t>社保科</t>
  </si>
  <si>
    <t>永泰县殡葬管理所</t>
  </si>
  <si>
    <t>2081004</t>
  </si>
  <si>
    <t>殡葬</t>
  </si>
  <si>
    <t>殡葬管理所运转经费</t>
  </si>
  <si>
    <t>殡葬改革乡镇工作补助经费</t>
  </si>
  <si>
    <t>永泰县残疾人联合会</t>
  </si>
  <si>
    <t>2081105</t>
  </si>
  <si>
    <t>残疾人就业和扶贫</t>
  </si>
  <si>
    <t>扶持残疾人生产（残疾人就业保障金安排支出）</t>
  </si>
  <si>
    <t>挂点村扶持经费（残疾人就业保障金安排支出）</t>
  </si>
  <si>
    <t>2081199</t>
  </si>
  <si>
    <t>其他残疾人事业支出</t>
  </si>
  <si>
    <t>残疾人文艺和残疾日宣传经费（残疾人就业保障金安排支出）</t>
  </si>
  <si>
    <t>残疾人就业保障金征收工作经费（残疾人就业保障金安排支出）</t>
  </si>
  <si>
    <t>残奥周活动经费（残疾人就业保障金安排支出）</t>
  </si>
  <si>
    <t>残疾人居家托养配套经费（残疾人就业保障金安排支出）</t>
  </si>
  <si>
    <t>其他残疾人支出（残疾人就业保障金安排支出）</t>
  </si>
  <si>
    <t>复明等为民工程经费（残疾人就业保障金安排支出）</t>
  </si>
  <si>
    <t>残疾人适配器入户核查经费（残疾人就业保障金安排支出）</t>
  </si>
  <si>
    <t>残疾人免费乘坐公交车补助经费（残疾人就业保障金安排支出）</t>
  </si>
  <si>
    <t>肢体、盲等5个协会补助经费（残疾人就业保障金安排支出）</t>
  </si>
  <si>
    <t>疾人二代证办证经费（残疾人就业保障金安排支出）</t>
  </si>
  <si>
    <t>网络租赁和信息更新费（残疾人就业保障金安排支出）</t>
  </si>
  <si>
    <t>残疾人就业中心无障碍建设经费（残疾人就业保障金安排支出）</t>
  </si>
  <si>
    <t>全县残疾人无障碍等入户调查经费（残疾人就业保障金安排支出）</t>
  </si>
  <si>
    <t>残疾人状况监测经费（残疾人就业保障金安排支出）</t>
  </si>
  <si>
    <t>永泰县城乡居民社会养老保险管理中心</t>
  </si>
  <si>
    <t>2080109</t>
  </si>
  <si>
    <t>社会保险经办机构</t>
  </si>
  <si>
    <t>城乡居民养老保险乡镇工作补助经费</t>
  </si>
  <si>
    <t>城乡居民养老保险工作经费</t>
  </si>
  <si>
    <t>城居保工作经费</t>
  </si>
  <si>
    <t>新农保工作经费</t>
  </si>
  <si>
    <t>失地农民养老保险业务费</t>
  </si>
  <si>
    <t>银行手续费</t>
  </si>
  <si>
    <t>城乡居民养老保险个人权益单寄送工作专项补助经费</t>
  </si>
  <si>
    <t>永泰县慈善总会</t>
  </si>
  <si>
    <t>2080299</t>
  </si>
  <si>
    <t>其他民政管理事务支出</t>
  </si>
  <si>
    <t>慈善总会工作补助经费</t>
  </si>
  <si>
    <t>永泰县妇幼保健所</t>
  </si>
  <si>
    <t>2100403</t>
  </si>
  <si>
    <t>妇幼保健机构</t>
  </si>
  <si>
    <t>业务费</t>
  </si>
  <si>
    <t>永泰县公共就业和人才服务中心</t>
  </si>
  <si>
    <t>网络运行等</t>
  </si>
  <si>
    <t>弥补公用经费</t>
  </si>
  <si>
    <t>永泰县红十字会</t>
  </si>
  <si>
    <t>2081601</t>
  </si>
  <si>
    <t>行政运行（红十字事业）</t>
  </si>
  <si>
    <t>红十字应急救护志愿者服务进社区培训专项经费</t>
  </si>
  <si>
    <t>其他工作经费</t>
  </si>
  <si>
    <t>红十字会工作经费</t>
  </si>
  <si>
    <t>永泰县机关事业单位社会保险管理中心</t>
  </si>
  <si>
    <t>档案整理费</t>
  </si>
  <si>
    <t>基金稽查经费</t>
  </si>
  <si>
    <t>机关事业单位养老保险改革工作经费</t>
  </si>
  <si>
    <t>银行手续费1</t>
  </si>
  <si>
    <t>永泰县疾病预防控制中心</t>
  </si>
  <si>
    <t>2100401</t>
  </si>
  <si>
    <t>疾病预防控制机构</t>
  </si>
  <si>
    <t>世行贷款还本</t>
  </si>
  <si>
    <t>世行贷款贴息</t>
  </si>
  <si>
    <t>2100408</t>
  </si>
  <si>
    <t>基本公共卫生服务</t>
  </si>
  <si>
    <t>一类疫苗运输费</t>
  </si>
  <si>
    <t>一类疫苗冷链费</t>
  </si>
  <si>
    <t>一类疫苗其他费用</t>
  </si>
  <si>
    <t>永泰县计划生育协会</t>
  </si>
  <si>
    <t>2100717</t>
  </si>
  <si>
    <t>计划生育服务</t>
  </si>
  <si>
    <t>幸福工程</t>
  </si>
  <si>
    <t>生育关怀公益金</t>
  </si>
  <si>
    <t>生育关怀</t>
  </si>
  <si>
    <t>永泰县民政局福利事业单位</t>
  </si>
  <si>
    <t>2081005</t>
  </si>
  <si>
    <t>社会福利事业单位</t>
  </si>
  <si>
    <t>福利院工作经费</t>
  </si>
  <si>
    <t>永泰县民政局行政</t>
  </si>
  <si>
    <t>老促会工作补助经费</t>
  </si>
  <si>
    <t>“五老”人员日常管理工作经费</t>
  </si>
  <si>
    <t>城乡低保工作经费</t>
  </si>
  <si>
    <t>行政区域联检工作补助经费</t>
  </si>
  <si>
    <t>2089901</t>
  </si>
  <si>
    <t>其他社会保障和就业支出</t>
  </si>
  <si>
    <t>城乡低保小额保险补助经费</t>
  </si>
  <si>
    <t>农村居民住房保险参保缴费补助经费</t>
  </si>
  <si>
    <t>永泰县民政局救助管理站</t>
  </si>
  <si>
    <t>救助站工作经费</t>
  </si>
  <si>
    <t>永泰县人力资源和社会保障局-行政</t>
  </si>
  <si>
    <t>2080101</t>
  </si>
  <si>
    <t>行政运行（人力资源和社会保障管理事务）</t>
  </si>
  <si>
    <t>工伤认定经费</t>
  </si>
  <si>
    <t>社会保障便民服务窗口工作经费</t>
  </si>
  <si>
    <t>劳动仲裁</t>
  </si>
  <si>
    <t>劳动保障监察经费</t>
  </si>
  <si>
    <t>农民工工作经费</t>
  </si>
  <si>
    <t>劳动监察、工伤案件、劳动争议仲裁工作经费</t>
  </si>
  <si>
    <t>事业单位人才招聘考务经费</t>
  </si>
  <si>
    <t>2080199</t>
  </si>
  <si>
    <t>其他人力资源和社会保障管理事务支出</t>
  </si>
  <si>
    <t>大中专毕业生人事档案管理经费</t>
  </si>
  <si>
    <t>永泰县社会劳动保险管理中心</t>
  </si>
  <si>
    <t>宣传费</t>
  </si>
  <si>
    <t>企业退休人员社会化管理经费</t>
  </si>
  <si>
    <t>永泰县卫生和计划生育局计生事业（含乡镇）</t>
  </si>
  <si>
    <t>流动人口公共服务均等化</t>
  </si>
  <si>
    <t>人口出生性别比综合治理</t>
  </si>
  <si>
    <t>免费孕前优生健康检查</t>
  </si>
  <si>
    <t>网络建设服务</t>
  </si>
  <si>
    <t>其他事务支出</t>
  </si>
  <si>
    <t>目标责任制考核</t>
  </si>
  <si>
    <t>信息系统建设</t>
  </si>
  <si>
    <t>免费技术服务</t>
  </si>
  <si>
    <t>永泰县卫生和计划生育局事业</t>
  </si>
  <si>
    <t>2012304</t>
  </si>
  <si>
    <t>民族工作专项</t>
  </si>
  <si>
    <t>少数民族村村医津贴县级配套资金</t>
  </si>
  <si>
    <t>2109901</t>
  </si>
  <si>
    <t>其他医疗卫生与计划生育支出</t>
  </si>
  <si>
    <t>新农合乡镇联络员补助经费</t>
  </si>
  <si>
    <t>新农合宣传费</t>
  </si>
  <si>
    <t>新农合网络运行维护费</t>
  </si>
  <si>
    <t>新农合公用经费</t>
  </si>
  <si>
    <t>永泰县卫生监督所</t>
  </si>
  <si>
    <t>2100402</t>
  </si>
  <si>
    <t>卫生监督机构</t>
  </si>
  <si>
    <t>卫生监督工作经费</t>
  </si>
  <si>
    <t>行政许可印刷费</t>
  </si>
  <si>
    <t>制服费</t>
  </si>
  <si>
    <t>应急快速检测材料经费</t>
  </si>
  <si>
    <t>永泰县医疗保险管理中心</t>
  </si>
  <si>
    <t>信息设备及网络维修</t>
  </si>
  <si>
    <t>居民医保工作经费</t>
  </si>
  <si>
    <t>生育保险工作经费</t>
  </si>
  <si>
    <t>城镇居民医保参保单位工作补助经费</t>
  </si>
  <si>
    <t>公务员医疗补助工作经费</t>
  </si>
  <si>
    <t>网络运行</t>
  </si>
  <si>
    <t>医保工作补助经费</t>
  </si>
  <si>
    <t>印刷费</t>
  </si>
  <si>
    <t>永泰县医院</t>
  </si>
  <si>
    <t>2100201</t>
  </si>
  <si>
    <t>综合医院</t>
  </si>
  <si>
    <t>“三无”人员治疗专项补助经费</t>
  </si>
  <si>
    <t>永泰县中医院</t>
  </si>
  <si>
    <t>2100202</t>
  </si>
  <si>
    <t>中医（民族）医院</t>
  </si>
  <si>
    <t>修缮费</t>
  </si>
  <si>
    <t>中医药发展专项经费</t>
  </si>
  <si>
    <t>运行经费补助</t>
  </si>
  <si>
    <t>国家级心血管病专科建设配套资金</t>
  </si>
  <si>
    <t>设备购置费（其中：东街门诊部0.5万元）</t>
  </si>
  <si>
    <t>附表2</t>
  </si>
  <si>
    <t>永泰县2016年度“预算绩效管理覆盖率”涉及项目核减清单</t>
  </si>
  <si>
    <r>
      <t>永泰县</t>
    </r>
    <r>
      <rPr>
        <sz val="12"/>
        <rFont val="宋体"/>
        <family val="0"/>
      </rPr>
      <t>财政局</t>
    </r>
  </si>
  <si>
    <t>　　　　　　　　　　　　核验时间： 2016年11月14日</t>
  </si>
  <si>
    <t>预算单位名称</t>
  </si>
  <si>
    <t>金额</t>
  </si>
  <si>
    <t>核减原因</t>
  </si>
  <si>
    <t>文体局</t>
  </si>
  <si>
    <t>公共文化服务体系创建工作经费</t>
  </si>
  <si>
    <t>一个项目未至少编制三个绩效目标，其中投入、产出、效益三大类目标至少各一个</t>
  </si>
  <si>
    <t>县级以上文物保护单位零星修缮经费</t>
  </si>
  <si>
    <t>文化流动车</t>
  </si>
  <si>
    <t>一、二、三级目标不匹配</t>
  </si>
  <si>
    <t>非遗保护经费</t>
  </si>
  <si>
    <t>图书流动车</t>
  </si>
  <si>
    <t>图书馆免费开放</t>
  </si>
  <si>
    <t>文化馆免费开放经费</t>
  </si>
  <si>
    <t>广电局</t>
  </si>
  <si>
    <t>广播村村响</t>
  </si>
  <si>
    <t>目标未全部细化至三级(包含二级和三级各一个）</t>
  </si>
  <si>
    <t>永泰新闻网</t>
  </si>
  <si>
    <t>科协</t>
  </si>
  <si>
    <t>科普活动</t>
  </si>
  <si>
    <t>目标未至少包含一个量化目标</t>
  </si>
  <si>
    <t>永泰县市场监督管理局</t>
  </si>
  <si>
    <t>食品安全工作经费</t>
  </si>
  <si>
    <t>永泰三中</t>
  </si>
  <si>
    <t>永泰三中留守儿童成长活动中心经费</t>
  </si>
  <si>
    <t>永泰县教育局</t>
  </si>
  <si>
    <t>校（园）方责任险</t>
  </si>
  <si>
    <t>永泰县农业局</t>
  </si>
  <si>
    <t>新农村“幸福家园工程”</t>
  </si>
  <si>
    <t>土地确权</t>
  </si>
  <si>
    <t>永泰县水利局</t>
  </si>
  <si>
    <t>防汛办公经费</t>
  </si>
  <si>
    <t>永泰县安监局</t>
  </si>
  <si>
    <t>安全生产专项资金</t>
  </si>
  <si>
    <t>永泰县档案局</t>
  </si>
  <si>
    <t>档案保护费</t>
  </si>
  <si>
    <t>永泰县国土资源局</t>
  </si>
  <si>
    <t>国土资源政务网和国土资源移动执法监察系统建设经费</t>
  </si>
  <si>
    <t>永泰县信访局</t>
  </si>
  <si>
    <t>信访专项经费</t>
  </si>
  <si>
    <t>永泰县地方志编纂委员会</t>
  </si>
  <si>
    <t>《永泰年鉴》编纂、出版、印刷经费</t>
  </si>
  <si>
    <t>永泰县行政服务中心</t>
  </si>
  <si>
    <t>标准化建设</t>
  </si>
  <si>
    <t>永泰县政协</t>
  </si>
  <si>
    <t>政协委员视察费</t>
  </si>
  <si>
    <t>永泰县司法局</t>
  </si>
  <si>
    <t>社区矫正</t>
  </si>
  <si>
    <t>永泰县统计局</t>
  </si>
  <si>
    <t>第三次全国农业普查</t>
  </si>
  <si>
    <t>永泰县效能办</t>
  </si>
  <si>
    <t>网上审批服务系统</t>
  </si>
  <si>
    <t>永泰县妇联</t>
  </si>
  <si>
    <t>平安家庭创建经费</t>
  </si>
  <si>
    <t xml:space="preserve">永泰县人民防空办公室    </t>
  </si>
  <si>
    <t>基层人防组织建设</t>
  </si>
  <si>
    <t>永泰县团委</t>
  </si>
  <si>
    <t>预防青少年违法犯罪领导小组活动经费</t>
  </si>
  <si>
    <t>永泰县宣传部</t>
  </si>
  <si>
    <t>三下乡”服务活动专项经费</t>
  </si>
  <si>
    <t>永泰县文明办</t>
  </si>
  <si>
    <t>文明县城创建</t>
  </si>
  <si>
    <t>永泰县公安局</t>
  </si>
  <si>
    <t>"全球眼"改造、新建经费</t>
  </si>
  <si>
    <t>永泰县发改局</t>
  </si>
  <si>
    <t xml:space="preserve"> 粮食风险基金</t>
  </si>
  <si>
    <t>永泰县组织部</t>
  </si>
  <si>
    <t>党员干部</t>
  </si>
  <si>
    <t>永泰县政法委</t>
  </si>
  <si>
    <t>综治经费</t>
  </si>
  <si>
    <t>核验人：</t>
  </si>
  <si>
    <t>附表3</t>
  </si>
  <si>
    <t>应列入2017年度绩效目标管理的预算项目清单</t>
  </si>
  <si>
    <t>归属
科室</t>
  </si>
  <si>
    <t>应列入绩效目标管理的
项目内容</t>
  </si>
  <si>
    <t>应列入绩效
目标管理的
项目金额</t>
  </si>
  <si>
    <t>资金来源</t>
  </si>
  <si>
    <t>公共财政预算拨款</t>
  </si>
  <si>
    <t>政府性基金
预算</t>
  </si>
  <si>
    <t>国有资本
经营预算</t>
  </si>
  <si>
    <t>财政专户</t>
  </si>
  <si>
    <t>事业单位经营
服务收入</t>
  </si>
  <si>
    <t>上级补助收入</t>
  </si>
  <si>
    <t>公共财政
预算</t>
  </si>
  <si>
    <t>行政性
收费收入</t>
  </si>
  <si>
    <t>动物防疫经费及动物检疫检测</t>
  </si>
  <si>
    <t>支出粮食产能区建设补助</t>
  </si>
  <si>
    <t>生猪标准化改造项目资金</t>
  </si>
  <si>
    <t>耕地质量保护和提升补助（种植紫云英）</t>
  </si>
  <si>
    <t>耕地质量监测网络建设补助</t>
  </si>
  <si>
    <t>支持种粮大户奖励金补助</t>
  </si>
  <si>
    <t>农村土地承包经营权确权登记颁证工作专项经费</t>
  </si>
  <si>
    <t>永泰县林业局行政</t>
  </si>
  <si>
    <t>省级以上自然保护区林权所有者补助资金(闽财农指[2016]188号)</t>
  </si>
  <si>
    <t>森林防火队专项经费（森林植被恢复费收入安排的支出）</t>
  </si>
  <si>
    <t>全省第四次森林资源规划设计调查工作经费（森林植被恢复费收入安排的支出）</t>
  </si>
  <si>
    <t>藤山省级自然保护区晋升国家级申报费用（森林植被恢复费收入安排的支出）</t>
  </si>
  <si>
    <t>水资源管理监控平台年运行费（水资源费安排的支出）</t>
  </si>
  <si>
    <t>防洪堤及大樟溪洪水预警系统管护经费（水资源费安排的支出）</t>
  </si>
  <si>
    <t>永泰县农业机械管理站参公</t>
  </si>
  <si>
    <t>购机补贴工作经费</t>
  </si>
  <si>
    <t>农机安全检查及农机管理工作经费</t>
  </si>
  <si>
    <t>2017年省级农机购置补贴资金(闽财农指[2016]181号)</t>
  </si>
  <si>
    <t>永泰县公安局森林分局</t>
  </si>
  <si>
    <t>刑事案件技术鉴定费</t>
  </si>
  <si>
    <t>永泰县气象局</t>
  </si>
  <si>
    <t>乡镇自动气象站、气象电子显示屏及综合业务平台运行经费</t>
  </si>
  <si>
    <t>天气预报电视节目制播经费</t>
  </si>
  <si>
    <t>县突发公共事件预警信息发布中心运行维持经费</t>
  </si>
  <si>
    <t>农村科预算</t>
  </si>
  <si>
    <t>支农</t>
  </si>
  <si>
    <t>林下经济配套资金（森林植被费收入安排的支出）</t>
  </si>
  <si>
    <t>永泰县人力资源和社会保障局行政</t>
  </si>
  <si>
    <t>企业退休人员社会化管理省级补助经费（闽财社指[2016]0131号）</t>
  </si>
  <si>
    <t>医保工作经费</t>
  </si>
  <si>
    <t>城乡居民社会养老保险工作经费</t>
  </si>
  <si>
    <t>幸福院运行经费（33个幸福院，每个每年补助1.5万元）</t>
  </si>
  <si>
    <t>幸福园运行经费（10个幸福园，每个每年补助2万元）</t>
  </si>
  <si>
    <t>自然灾害公众责任险参保缴费经费</t>
  </si>
  <si>
    <t>异地火化专项补助经费</t>
  </si>
  <si>
    <t>“福乐家园”办班经费（残疾人就业保障金安排支出）</t>
  </si>
  <si>
    <t>残疾人就业和培训经费（残疾人就业保障金安排支出）</t>
  </si>
  <si>
    <t>残疾人意外伤害保险费（残疾人就业保障金安排支出）</t>
  </si>
  <si>
    <t>提取医疗风险基金</t>
  </si>
  <si>
    <t>设备购置费</t>
  </si>
  <si>
    <t>实施药品和耗材零差率财政补助资金</t>
  </si>
  <si>
    <t>药品成本费</t>
  </si>
  <si>
    <t>卫生材料费</t>
  </si>
  <si>
    <t>固定资产折旧费</t>
  </si>
  <si>
    <t>国家级心血管病专科建设专项资金</t>
  </si>
  <si>
    <t>永泰县精神病医院</t>
  </si>
  <si>
    <t>永泰县樟城社区卫生服务中心</t>
  </si>
  <si>
    <t>药品成本</t>
  </si>
  <si>
    <t>基本药物制度补助（闽财社指[2016]0141号）</t>
  </si>
  <si>
    <t>基本公共卫生服务县级配套资金</t>
  </si>
  <si>
    <t>2017年基本公共卫生服务省级补助经费（闽财社指[2016]141号）</t>
  </si>
  <si>
    <t>永泰县乡镇卫生院</t>
  </si>
  <si>
    <t>乡镇计生经费</t>
  </si>
  <si>
    <t>流动人口管理服务</t>
  </si>
  <si>
    <t>宣传教育经费</t>
  </si>
  <si>
    <t>一类疫运输苗冷链等经费</t>
  </si>
  <si>
    <t>永泰县妇幼保健院</t>
  </si>
  <si>
    <t>免费婚检专项经费</t>
  </si>
  <si>
    <t>计生协会专项资金（闽财社指[2016]0139号）</t>
  </si>
  <si>
    <t>“六项职责”任务工作经费1</t>
  </si>
  <si>
    <t>社保科专户</t>
  </si>
  <si>
    <t>其他就业补助金资金</t>
  </si>
  <si>
    <t>特殊学校教育补助经费（残疾人就业保障金安排支出）</t>
  </si>
  <si>
    <t>社保科预算</t>
  </si>
  <si>
    <t>预留残疾人项目经费（残疾人就业保障金安排支出）</t>
  </si>
  <si>
    <t>预留县医院建设贷款贴息资金</t>
  </si>
  <si>
    <t>公立医院改革经费（医疗设备购置专项补助资金）</t>
  </si>
  <si>
    <t>预留空白村卫生所建设县级配套资金</t>
  </si>
  <si>
    <t>预留村卫生所信息化建设配套经资金</t>
  </si>
  <si>
    <t>预留农村卫生所实施基本药物制度配套经费</t>
  </si>
  <si>
    <t>综合科</t>
  </si>
  <si>
    <t>永泰县房产管理所</t>
  </si>
  <si>
    <t>网络购建及网络保险费</t>
  </si>
  <si>
    <t>招商工作经费(差旅费5万、接待费15万按实核销）</t>
  </si>
  <si>
    <t>电子商务协会活动经费</t>
  </si>
  <si>
    <t>福建省永泰县供销合作社联合社</t>
  </si>
  <si>
    <t>化肥储备财政贴息</t>
  </si>
  <si>
    <t>永泰智慧旅游项目(每年短信费用)</t>
  </si>
  <si>
    <t>智慧旅游维护费(每年平台运营专项经费)</t>
  </si>
  <si>
    <t>永泰智慧旅游项目(每年硬件及维护费用)</t>
  </si>
  <si>
    <t>食品安全城市创建和市场监督管理专项经费</t>
  </si>
  <si>
    <t>12315业务费</t>
  </si>
  <si>
    <t>2017年食品药品安全监管专项经费(闽财社指【2016】138号)</t>
  </si>
  <si>
    <t>经贸科预算</t>
  </si>
  <si>
    <t>中小企业发展</t>
  </si>
  <si>
    <t>旅游开发项目补助</t>
  </si>
  <si>
    <t>预算科</t>
  </si>
  <si>
    <t>财政总预算</t>
  </si>
  <si>
    <t>信息化平台和数字城管建设专项资金</t>
  </si>
  <si>
    <t>2017年防空地下室易地建设费收入安排的支出</t>
  </si>
  <si>
    <t>幸福家园工程县级配套补助资金</t>
  </si>
  <si>
    <t>村级一事一议建设项目县级配套资金（2017年土地出让收入安排的支</t>
  </si>
  <si>
    <t>农村公路建设配套资金（2017年土地出让收入安排的支出）</t>
  </si>
  <si>
    <t>农村道路建设补助</t>
  </si>
  <si>
    <t>2017年土地出让收入安排的支出</t>
  </si>
  <si>
    <t>2017年国有土地收益金收入安排的支出</t>
  </si>
  <si>
    <t>2017年农业土地开发资金收入安排的支出</t>
  </si>
  <si>
    <t>2017年城市基础设施配套费收入安排的支出</t>
  </si>
  <si>
    <t>公园管理及市政维护资金（2017年城市基础设施配套费收入安排的支</t>
  </si>
  <si>
    <t>2017年原中央苏区和革命老区转移支付资金（闽财预指[2016]32号）</t>
  </si>
  <si>
    <t>支农专项资金</t>
  </si>
  <si>
    <t>精准扶贫资金</t>
  </si>
  <si>
    <t>社会事业专项资金和县域产业发展专项资金（闽财预指[2016]29号）</t>
  </si>
  <si>
    <t>2017年国有农场税费改革转移支付补助资金（闽财预指[2016]21号）</t>
  </si>
  <si>
    <t>旅游产业发展资金</t>
  </si>
  <si>
    <t>总预备费</t>
  </si>
  <si>
    <t>2017年新型墙体材料专项基金等其他政府性基金收入安排的支出</t>
  </si>
  <si>
    <t>2017年彩票公益金收入安排的支出（含体育型与福利型）</t>
  </si>
  <si>
    <t>企业扶持奖励资金</t>
  </si>
  <si>
    <t>政府债券付息资金</t>
  </si>
  <si>
    <t>社会事业专项资金和县域产业发展专项资金(闽财预指[2016]29号)</t>
  </si>
  <si>
    <t>人大代表培训费</t>
  </si>
  <si>
    <t>政协委员视察</t>
  </si>
  <si>
    <t>党员干部驻村任职工作经费</t>
  </si>
  <si>
    <t>党的十九大精神等学习培训专项经费</t>
  </si>
  <si>
    <t>“三下乡”服务活动专项经费</t>
  </si>
  <si>
    <t>平安建设经费</t>
  </si>
  <si>
    <t>法学会活动经费</t>
  </si>
  <si>
    <t>涉案车辆停车费</t>
  </si>
  <si>
    <t>“全球眼”改造、新建经费（2017年土地出让收入安排的支出）</t>
  </si>
  <si>
    <t>提前下达2017年省级法律援助转移支付资金（闽财行指[2016]0069）</t>
  </si>
  <si>
    <t>提前下达2017年社区矫正工作省级补助（闽财行指[2016]00071号）</t>
  </si>
  <si>
    <t>“一村（社区）一法律顾问”经费补助</t>
  </si>
  <si>
    <t>永泰县审计局（行政）</t>
  </si>
  <si>
    <t>办公设备购置经费</t>
  </si>
  <si>
    <t>提前下达2017年省级革命老区县审计专项（闽财行指[2016]0065）</t>
  </si>
  <si>
    <t>重点建设办公室公用经费</t>
  </si>
  <si>
    <t>提前下达2017年农产品成本调查补助经费（闽财行指[2016]0080号）</t>
  </si>
  <si>
    <t>提前下达2017年重点流域生态补偿资金预算（闽财建指[2016]155号）</t>
  </si>
  <si>
    <t>粮食风险金</t>
  </si>
  <si>
    <t>永泰县国土资源局（行政）</t>
  </si>
  <si>
    <t>协管人员工资（含医保、社保等）（2017年土地出让收入安排的支出）</t>
  </si>
  <si>
    <t>国土资源政务网和国土监察巡查执法系统建设费用</t>
  </si>
  <si>
    <t>宜居环境美丽乡村县级配套资金（2017年土地出让收入安排的支出）</t>
  </si>
  <si>
    <t>污水运营和污泥处置费用</t>
  </si>
  <si>
    <t>污水处理费</t>
  </si>
  <si>
    <t>2017年部分中央城镇保障性安居工程专项资金(闽财综指[2016]6号)</t>
  </si>
  <si>
    <t>农村公路养护大中修配套资金</t>
  </si>
  <si>
    <t>中共永泰县委老干部局（行政）</t>
  </si>
  <si>
    <t>下达2017年度特困家庭离休干部救助经费（闽财行指[2016]0070）</t>
  </si>
  <si>
    <t>第三次全国农业普查“两员”经费（一次性）</t>
  </si>
  <si>
    <t>安全生产专项基金</t>
  </si>
  <si>
    <t>永泰县归国华侨联合会</t>
  </si>
  <si>
    <t>提前下达2017年贫困侨财政救助资金（闽财行指[2016]0067号）</t>
  </si>
  <si>
    <t>网上审批及效能监察升级改造和租用线路经费</t>
  </si>
  <si>
    <t>文明县城创建经费</t>
  </si>
  <si>
    <t>城市民族工作专项经费</t>
  </si>
  <si>
    <t>提前下达2017年少数民族造福工程危房改造（闽财行指[2016]0064）</t>
  </si>
  <si>
    <t>提前下达2017年少数民族扶贫资金（闽财行指[2016]0063）</t>
  </si>
  <si>
    <t>永泰县国有资产管理中心</t>
  </si>
  <si>
    <t>公益性设施投资及生态环境保护等补助支出</t>
  </si>
  <si>
    <t>永泰县土地储备发展中心</t>
  </si>
  <si>
    <t>南城区开发指挥部日常工作经费（2017年土地出让收入安排的支出）</t>
  </si>
  <si>
    <t>园艺场留守人员工资（2017年土地出让收入安排的支出）</t>
  </si>
  <si>
    <t>永泰县建设项目预决算审计中心</t>
  </si>
  <si>
    <t>办公设备采购</t>
  </si>
  <si>
    <t>永泰县行政服务中心管理委员会</t>
  </si>
  <si>
    <t>永泰县“智慧永泰”管理服务中心</t>
  </si>
  <si>
    <t>数字城管信息采集与坐席人员队伍外包费用</t>
  </si>
  <si>
    <t>义务教育阶段贫困留守儿童补助费</t>
  </si>
  <si>
    <t>安防租金</t>
  </si>
  <si>
    <t>考试费用</t>
  </si>
  <si>
    <t>民办教师高龄补贴和体检</t>
  </si>
  <si>
    <t>学校应急报警系统专线光纤租金补助</t>
  </si>
  <si>
    <t>招生经费</t>
  </si>
  <si>
    <t>中小学教师继续教育培训经费</t>
  </si>
  <si>
    <t>中小学保安经费</t>
  </si>
  <si>
    <t>保险经费（含校方责任险和校舍保险）</t>
  </si>
  <si>
    <t>初、高招经费</t>
  </si>
  <si>
    <t>教育督导工作经费</t>
  </si>
  <si>
    <t>中高考奖励经费</t>
  </si>
  <si>
    <t>福建省永泰县第一中学高中教育</t>
  </si>
  <si>
    <t>设备</t>
  </si>
  <si>
    <t>修缮</t>
  </si>
  <si>
    <t>福建省永泰县第二中学高中教育</t>
  </si>
  <si>
    <t>工程款</t>
  </si>
  <si>
    <t>福建省永泰县第三中学高中教育</t>
  </si>
  <si>
    <t>福建省永泰县城关中学高中教育</t>
  </si>
  <si>
    <t>教师继续教育培训经费</t>
  </si>
  <si>
    <t>永泰县实验小学</t>
  </si>
  <si>
    <t>青少年校外体育活动中心运转经费</t>
  </si>
  <si>
    <t>校园绿化管理费</t>
  </si>
  <si>
    <t>永泰县樟城小学学前教育</t>
  </si>
  <si>
    <t>永泰县城南小学学前教育</t>
  </si>
  <si>
    <t>永泰县东门小学</t>
  </si>
  <si>
    <t>购置费（市级生均）</t>
  </si>
  <si>
    <t>永泰县第二实验小学学前教育</t>
  </si>
  <si>
    <t>永泰县清凉中心小学学前教育</t>
  </si>
  <si>
    <t>永泰县梧桐中心小学学前教育</t>
  </si>
  <si>
    <t>幼儿设备</t>
  </si>
  <si>
    <t>永泰县同安中心小学学前教育</t>
  </si>
  <si>
    <t>永泰县大洋中心小学学前教育</t>
  </si>
  <si>
    <t>永泰县实验幼儿园</t>
  </si>
  <si>
    <t>设备购置</t>
  </si>
  <si>
    <t>永泰县东门幼儿园</t>
  </si>
  <si>
    <t>维修费</t>
  </si>
  <si>
    <t>购置费</t>
  </si>
  <si>
    <t>教科文一科预算</t>
  </si>
  <si>
    <t>2017年学前教育政府助学金(闽财教指【2016】161号)</t>
  </si>
  <si>
    <t>2017年普通高中家庭经济困难学生助学金(闽财教指【2016】160号)</t>
  </si>
  <si>
    <t>2017年经济困难县补充经费和年初紧缺教师代偿学费专项资金(闽财教指【2016】133号)</t>
  </si>
  <si>
    <t>2017年义务教育阶段公用经费转移支付资金(闽财教指【2016】151号)</t>
  </si>
  <si>
    <t>提前下达2017年全面改善义务教育薄弱学校办学条件专项补助资金（闽财教指[2016]189号）</t>
  </si>
  <si>
    <t>提前下达2017年校舍安全保障长效机制专项补助资金（闽财教指[2016]188号）</t>
  </si>
  <si>
    <t>2017年寄宿制学校学生营养改善资金（闽财教指【2016】158号）</t>
  </si>
  <si>
    <t>2017年职业教育全日制学生免学费资金（闽财教指【2016】166号）</t>
  </si>
  <si>
    <t>提前下达中等职业学校国家助学金预算（闽财教指【2016】167号）</t>
  </si>
  <si>
    <t>2017年教育费附加收入安排的支出</t>
  </si>
  <si>
    <t>17年高中家庭经济困难学生免学杂费资金(闽财教指【2016】162号)</t>
  </si>
  <si>
    <t>中国共产党永泰县委员会党校事业</t>
  </si>
  <si>
    <t>教学办公楼修缮</t>
  </si>
  <si>
    <t>永泰县广播电视事业局事业</t>
  </si>
  <si>
    <t>广播“村村响”运行维护经费</t>
  </si>
  <si>
    <t>新闻网创办前期费用</t>
  </si>
  <si>
    <t>永泰新闻网专项经费</t>
  </si>
  <si>
    <t>2017年全省广播电视公共服务专项补助经费（闽财教指[2016]112号）</t>
  </si>
  <si>
    <t>2017年农村电影场次补贴专项转移支付资金（闽财教指[2016]129号）</t>
  </si>
  <si>
    <t>2017年省文物维修保护和文物征集专项补助经费以及省世界文化遗产保护专项资金(闽财教指【2016】152号）</t>
  </si>
  <si>
    <t>张元幹纪念馆</t>
  </si>
  <si>
    <t>科普经费</t>
  </si>
  <si>
    <t>教科文二科预算</t>
  </si>
  <si>
    <t>科技三项费用</t>
  </si>
  <si>
    <t>农村电影放映县级配套资金</t>
  </si>
  <si>
    <t>附表4</t>
  </si>
  <si>
    <t>XX单位2017年度预算项目绩效目标申报表</t>
  </si>
  <si>
    <t>单位</t>
  </si>
  <si>
    <t>是否新增</t>
  </si>
  <si>
    <t>上年度预算安排资金（万元）</t>
  </si>
  <si>
    <t>项目起止时间</t>
  </si>
  <si>
    <t>项目资金</t>
  </si>
  <si>
    <t>项目立项情况</t>
  </si>
  <si>
    <t>项目概况</t>
  </si>
  <si>
    <t>制度/措施</t>
  </si>
  <si>
    <t>项目总体绩效目标</t>
  </si>
  <si>
    <t>项目年度绩效目标</t>
  </si>
  <si>
    <t>上级补助</t>
  </si>
  <si>
    <t>县级
财政拨款</t>
  </si>
  <si>
    <t>其他资金</t>
  </si>
  <si>
    <t>目标分类</t>
  </si>
  <si>
    <t>分类细化</t>
  </si>
  <si>
    <t>绩效目标内容</t>
  </si>
  <si>
    <t>参考标准</t>
  </si>
  <si>
    <t>绩效目标值</t>
  </si>
  <si>
    <t>投入</t>
  </si>
  <si>
    <t>时效目标</t>
  </si>
  <si>
    <t>——</t>
  </si>
  <si>
    <t>成本目标</t>
  </si>
  <si>
    <t>其他资源投入目标</t>
  </si>
  <si>
    <t>产出</t>
  </si>
  <si>
    <t>数量目标</t>
  </si>
  <si>
    <t>质量目标</t>
  </si>
  <si>
    <t>效益</t>
  </si>
  <si>
    <t>经济效益目标</t>
  </si>
  <si>
    <t>社会效益目标</t>
  </si>
  <si>
    <t>环境效益目标</t>
  </si>
  <si>
    <t>可持续影响目标</t>
  </si>
  <si>
    <t>服务对象满意度目标</t>
  </si>
  <si>
    <t>附表5</t>
  </si>
  <si>
    <t>部门整体支出绩效目标申报表</t>
  </si>
  <si>
    <t>（        ）年度</t>
  </si>
  <si>
    <t>部门名称：</t>
  </si>
  <si>
    <t>年度预算申请金额</t>
  </si>
  <si>
    <t>资金总额：</t>
  </si>
  <si>
    <t>其中：财政拨款</t>
  </si>
  <si>
    <t>基本支出：</t>
  </si>
  <si>
    <t>其他资金：</t>
  </si>
  <si>
    <t>整体绩效目标</t>
  </si>
  <si>
    <t>整体绩效指标</t>
  </si>
  <si>
    <t>产出指标</t>
  </si>
  <si>
    <t>指标1：（该栏以下根据自身工作性质特点设定）</t>
  </si>
  <si>
    <t>指标2：</t>
  </si>
  <si>
    <t>指标3：</t>
  </si>
  <si>
    <t>……</t>
  </si>
  <si>
    <t>效益指标</t>
  </si>
  <si>
    <t>负责人：</t>
  </si>
  <si>
    <t>填报人：</t>
  </si>
  <si>
    <t>联系电话：</t>
  </si>
  <si>
    <t>附件6</t>
  </si>
  <si>
    <t>财政支出项目预算绩效监控情况表</t>
  </si>
  <si>
    <t>填报单位（盖章）</t>
  </si>
  <si>
    <t>单位：万元、%</t>
  </si>
  <si>
    <t>基本情况</t>
  </si>
  <si>
    <t>上年度预算安排资金(万元)</t>
  </si>
  <si>
    <t>功能科目编码及名称</t>
  </si>
  <si>
    <t>项目实施单位</t>
  </si>
  <si>
    <t>项目类型</t>
  </si>
  <si>
    <t xml:space="preserve">发展性项目□                    　专项业务项目□ </t>
  </si>
  <si>
    <t>联络人：</t>
  </si>
  <si>
    <t>项目组织管理情况</t>
  </si>
  <si>
    <t>是否实施招投标</t>
  </si>
  <si>
    <t>□是　　                  □否                   □无该项内容</t>
  </si>
  <si>
    <t>是否实施政府采购</t>
  </si>
  <si>
    <t>□是　　                     □否                      □无该项内容</t>
  </si>
  <si>
    <t>是否实行合同管理制</t>
  </si>
  <si>
    <t>采购金额</t>
  </si>
  <si>
    <t>应采购金额      万元        实际采购金额      万元     □无该项内容</t>
  </si>
  <si>
    <t>项目调整内容及报批程序和手续</t>
  </si>
  <si>
    <t>单位已有的（或拟订的）保证项目实施的制度、措施</t>
  </si>
  <si>
    <t>具体工作措施</t>
  </si>
  <si>
    <t>分季度执行情况</t>
  </si>
  <si>
    <t>资金安排使用情况（万元）</t>
  </si>
  <si>
    <t>资金来源合计</t>
  </si>
  <si>
    <t>第一季度</t>
  </si>
  <si>
    <t>第二季度</t>
  </si>
  <si>
    <t>第三季度</t>
  </si>
  <si>
    <t>第四季度</t>
  </si>
  <si>
    <t>当季到位
资金</t>
  </si>
  <si>
    <t>累计到位
资金</t>
  </si>
  <si>
    <t>累计到位率</t>
  </si>
  <si>
    <t>当季支出
资金</t>
  </si>
  <si>
    <t>支出实现率</t>
  </si>
  <si>
    <t>1</t>
  </si>
  <si>
    <t>2</t>
  </si>
  <si>
    <t>3=2</t>
  </si>
  <si>
    <t>4=3/1</t>
  </si>
  <si>
    <t>5</t>
  </si>
  <si>
    <t>6=5/3</t>
  </si>
  <si>
    <t>7</t>
  </si>
  <si>
    <t>8=3+7</t>
  </si>
  <si>
    <t>9=8/1</t>
  </si>
  <si>
    <t>10</t>
  </si>
  <si>
    <t>11=K/8</t>
  </si>
  <si>
    <t>12</t>
  </si>
  <si>
    <t>13=8+12</t>
  </si>
  <si>
    <t>14=13/1</t>
  </si>
  <si>
    <t>15</t>
  </si>
  <si>
    <t>16=P/13</t>
  </si>
  <si>
    <t>17</t>
  </si>
  <si>
    <t>18=13+17</t>
  </si>
  <si>
    <t>19=18/1</t>
  </si>
  <si>
    <t>20</t>
  </si>
  <si>
    <t>21=U/18</t>
  </si>
  <si>
    <t>资金总额 =1+2+3</t>
  </si>
  <si>
    <t xml:space="preserve">其中：1.财政期初预算安排资金 </t>
  </si>
  <si>
    <r>
      <t xml:space="preserve">  </t>
    </r>
    <r>
      <rPr>
        <sz val="9"/>
        <rFont val="宋体"/>
        <family val="0"/>
      </rPr>
      <t xml:space="preserve"> 2.自有资金  </t>
    </r>
  </si>
  <si>
    <t xml:space="preserve">   其中:事业收入</t>
  </si>
  <si>
    <t>经营性收入</t>
  </si>
  <si>
    <t xml:space="preserve">         其他</t>
  </si>
  <si>
    <t xml:space="preserve">      3.其他 </t>
  </si>
  <si>
    <t>分内容实际支出情况（超过6项列入"其他费用"）</t>
  </si>
  <si>
    <t>序号</t>
  </si>
  <si>
    <t>支出内容（按金额大小排序）</t>
  </si>
  <si>
    <t>计划安排金额</t>
  </si>
  <si>
    <t>当季计划
金额</t>
  </si>
  <si>
    <t>当季支出
金额</t>
  </si>
  <si>
    <t>当季支出占季计划比例</t>
  </si>
  <si>
    <t>累计支出
金额</t>
  </si>
  <si>
    <t>累计支出占年计划比例</t>
  </si>
  <si>
    <t>A=1</t>
  </si>
  <si>
    <t>B</t>
  </si>
  <si>
    <t>C=5</t>
  </si>
  <si>
    <t>D=C/B</t>
  </si>
  <si>
    <t>E=C</t>
  </si>
  <si>
    <t>F=E/A</t>
  </si>
  <si>
    <t>H</t>
  </si>
  <si>
    <t>I=10</t>
  </si>
  <si>
    <t>J=I/H</t>
  </si>
  <si>
    <t>K=C+I</t>
  </si>
  <si>
    <t>L=K/A</t>
  </si>
  <si>
    <t>M</t>
  </si>
  <si>
    <t>N=15</t>
  </si>
  <si>
    <t>O=N/M</t>
  </si>
  <si>
    <t>P=K+N</t>
  </si>
  <si>
    <t>Q=P/A</t>
  </si>
  <si>
    <t>R</t>
  </si>
  <si>
    <t>S=20</t>
  </si>
  <si>
    <t>T=S/R</t>
  </si>
  <si>
    <t>U=P+S</t>
  </si>
  <si>
    <t>V=U/A</t>
  </si>
  <si>
    <t>其他费用</t>
  </si>
  <si>
    <r>
      <t>项目年度绩效目标        完成情况（定量目标，</t>
    </r>
    <r>
      <rPr>
        <b/>
        <sz val="9"/>
        <rFont val="宋体"/>
        <family val="0"/>
      </rPr>
      <t>必须与期初财政部门批复的绩效目标一致</t>
    </r>
    <r>
      <rPr>
        <sz val="9"/>
        <rFont val="宋体"/>
        <family val="0"/>
      </rPr>
      <t>）</t>
    </r>
  </si>
  <si>
    <t>目标类别</t>
  </si>
  <si>
    <t>绩效内容</t>
  </si>
  <si>
    <t>年度绩效目标值</t>
  </si>
  <si>
    <t>季度绩效目标值</t>
  </si>
  <si>
    <t>当季完成
情况</t>
  </si>
  <si>
    <t>累计完成
情况</t>
  </si>
  <si>
    <t>累计完成率</t>
  </si>
  <si>
    <t>当季完成情况</t>
  </si>
  <si>
    <t>累计完成情况</t>
  </si>
  <si>
    <t>监控报告</t>
  </si>
  <si>
    <r>
      <t>当季项目阶段性产出成果(本部分写明项目</t>
    </r>
    <r>
      <rPr>
        <b/>
        <sz val="9"/>
        <rFont val="宋体"/>
        <family val="0"/>
      </rPr>
      <t>当季</t>
    </r>
    <r>
      <rPr>
        <sz val="9"/>
        <rFont val="宋体"/>
        <family val="0"/>
      </rPr>
      <t>整体产出和效果情况)</t>
    </r>
  </si>
  <si>
    <r>
      <t>累计项目阶段性产出成果（本部分写明项目</t>
    </r>
    <r>
      <rPr>
        <b/>
        <sz val="9"/>
        <rFont val="宋体"/>
        <family val="0"/>
      </rPr>
      <t>当年累计</t>
    </r>
    <r>
      <rPr>
        <sz val="9"/>
        <rFont val="宋体"/>
        <family val="0"/>
      </rPr>
      <t>整体产出和效果情况，第一季度可不填）</t>
    </r>
  </si>
  <si>
    <r>
      <t>当季存在的问题（本部分应列举监控中发现的问题，</t>
    </r>
    <r>
      <rPr>
        <b/>
        <sz val="9"/>
        <rFont val="宋体"/>
        <family val="0"/>
      </rPr>
      <t>必填</t>
    </r>
    <r>
      <rPr>
        <sz val="9"/>
        <rFont val="宋体"/>
        <family val="0"/>
      </rPr>
      <t>）</t>
    </r>
  </si>
  <si>
    <r>
      <t>下一步改进意见（本部分应针对问题提出具体的改进意见，或进一步规范管理，</t>
    </r>
    <r>
      <rPr>
        <b/>
        <sz val="9"/>
        <rFont val="宋体"/>
        <family val="0"/>
      </rPr>
      <t>必填</t>
    </r>
    <r>
      <rPr>
        <sz val="9"/>
        <rFont val="宋体"/>
        <family val="0"/>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</si>
</sst>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 numFmtId="180" formatCode="0.00_ "/>
    <numFmt numFmtId="181" formatCode="* #,##0.00;* \-#,##0.00;* &quot;&quot;??;@"/>
    <numFmt numFmtId="182" formatCode="* #,##0.0;* \-#,##0.0;* &quot;&quot;??;@"/>
    <numFmt numFmtId="183" formatCode="#,##0.00_ "/>
  </numFmts>
  <fonts count="46">
    <font>
      <sz val="9"/>
      <name val="宋体"/>
      <family val="0"/>
    </font>
    <font>
      <sz val="11"/>
      <name val="宋体"/>
      <family val="0"/>
    </font>
    <font>
      <sz val="12"/>
      <name val="宋体"/>
      <family val="0"/>
    </font>
    <font>
      <b/>
      <sz val="12"/>
      <name val="宋体"/>
      <family val="0"/>
    </font>
    <font>
      <sz val="10"/>
      <name val="宋体"/>
      <family val="0"/>
    </font>
    <font>
      <b/>
      <sz val="20"/>
      <name val="宋体"/>
      <family val="0"/>
    </font>
    <font>
      <sz val="9"/>
      <name val="仿宋_GB2312"/>
      <family val="0"/>
    </font>
    <font>
      <b/>
      <sz val="9"/>
      <name val="宋体"/>
      <family val="0"/>
    </font>
    <font>
      <sz val="16"/>
      <name val="宋体"/>
      <family val="0"/>
    </font>
    <font>
      <sz val="14"/>
      <name val="宋体"/>
      <family val="0"/>
    </font>
    <font>
      <b/>
      <sz val="16"/>
      <name val="宋体"/>
      <family val="0"/>
    </font>
    <font>
      <b/>
      <sz val="10"/>
      <name val="宋体"/>
      <family val="0"/>
    </font>
    <font>
      <u val="single"/>
      <sz val="12"/>
      <name val="宋体"/>
      <family val="0"/>
    </font>
    <font>
      <u val="single"/>
      <sz val="10.2"/>
      <color indexed="12"/>
      <name val="宋体"/>
      <family val="0"/>
    </font>
    <font>
      <u val="single"/>
      <sz val="12"/>
      <color indexed="36"/>
      <name val="宋体"/>
      <family val="0"/>
    </font>
    <font>
      <u val="single"/>
      <sz val="12"/>
      <color indexed="12"/>
      <name val="宋体"/>
      <family val="0"/>
    </font>
    <font>
      <sz val="7"/>
      <name val="Small Fonts"/>
      <family val="2"/>
    </font>
    <font>
      <u val="single"/>
      <sz val="9"/>
      <color indexed="12"/>
      <name val="宋体"/>
      <family val="0"/>
    </font>
    <font>
      <u val="single"/>
      <sz val="9"/>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8"/>
      <name val="Arial"/>
      <family val="2"/>
    </font>
    <font>
      <sz val="10"/>
      <color indexed="8"/>
      <name val="Arial"/>
      <family val="2"/>
    </font>
    <font>
      <sz val="10"/>
      <name val="Helv"/>
      <family val="2"/>
    </font>
    <font>
      <sz val="10"/>
      <name val="Arial"/>
      <family val="2"/>
    </font>
    <font>
      <b/>
      <i/>
      <sz val="16"/>
      <name val="Helv"/>
      <family val="2"/>
    </font>
    <font>
      <sz val="10"/>
      <name val="Times New Roman"/>
      <family val="1"/>
    </font>
    <font>
      <sz val="11"/>
      <name val="蹈框"/>
      <family val="0"/>
    </font>
    <font>
      <sz val="12"/>
      <name val="Courier"/>
      <family val="2"/>
    </font>
    <font>
      <sz val="11"/>
      <name val="ＭＳ Ｐゴシック"/>
      <family val="2"/>
    </font>
    <font>
      <sz val="12"/>
      <name val="바탕체"/>
      <family val="3"/>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41"/>
        <bgColor indexed="64"/>
      </patternFill>
    </fill>
  </fills>
  <borders count="2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right/>
      <top style="thin"/>
      <bottom style="thin"/>
    </border>
    <border>
      <left/>
      <right/>
      <top style="thin"/>
      <bottom>
        <color indexed="63"/>
      </bottom>
    </border>
    <border>
      <left/>
      <right/>
      <top style="thin"/>
      <bottom/>
    </border>
    <border>
      <left>
        <color indexed="63"/>
      </left>
      <right style="thin"/>
      <top style="thin"/>
      <bottom style="thin"/>
    </border>
    <border>
      <left>
        <color indexed="63"/>
      </left>
      <right>
        <color indexed="63"/>
      </right>
      <top>
        <color indexed="63"/>
      </top>
      <bottom style="thin"/>
    </border>
    <border>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2" fillId="0" borderId="0" applyFont="0" applyFill="0" applyBorder="0" applyAlignment="0" applyProtection="0"/>
    <xf numFmtId="0" fontId="15" fillId="0" borderId="0" applyNumberFormat="0" applyFill="0" applyBorder="0" applyAlignment="0" applyProtection="0"/>
    <xf numFmtId="37" fontId="16"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2"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6" borderId="0" applyNumberFormat="0" applyBorder="0" applyAlignment="0" applyProtection="0"/>
    <xf numFmtId="0" fontId="35"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35" fillId="3"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10" fontId="36" fillId="24" borderId="1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lignment vertical="center"/>
      <protection/>
    </xf>
    <xf numFmtId="0" fontId="38" fillId="0" borderId="0">
      <alignment/>
      <protection/>
    </xf>
    <xf numFmtId="0" fontId="2"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37" fontId="16" fillId="0" borderId="0">
      <alignment/>
      <protection/>
    </xf>
    <xf numFmtId="0" fontId="39" fillId="0" borderId="0">
      <alignment/>
      <protection/>
    </xf>
    <xf numFmtId="0" fontId="38" fillId="0" borderId="0">
      <alignment/>
      <protection/>
    </xf>
    <xf numFmtId="0" fontId="38" fillId="0" borderId="0">
      <alignment/>
      <protection/>
    </xf>
    <xf numFmtId="0" fontId="32" fillId="18" borderId="0" applyNumberFormat="0" applyBorder="0" applyAlignment="0" applyProtection="0"/>
    <xf numFmtId="0" fontId="2" fillId="0" borderId="0">
      <alignment/>
      <protection/>
    </xf>
    <xf numFmtId="0" fontId="39" fillId="0" borderId="0">
      <alignment/>
      <protection/>
    </xf>
    <xf numFmtId="0" fontId="37" fillId="0" borderId="0" applyNumberFormat="0" applyFill="0" applyBorder="0" applyAlignment="0" applyProtection="0"/>
    <xf numFmtId="0" fontId="2" fillId="0" borderId="0">
      <alignment vertical="center"/>
      <protection/>
    </xf>
    <xf numFmtId="0" fontId="39" fillId="0" borderId="0">
      <alignment/>
      <protection/>
    </xf>
    <xf numFmtId="0" fontId="37" fillId="0" borderId="0" applyNumberFormat="0" applyFill="0" applyBorder="0" applyAlignment="0" applyProtection="0"/>
    <xf numFmtId="0" fontId="31" fillId="20"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8" fontId="36" fillId="4" borderId="0" applyBorder="0" applyAlignment="0" applyProtection="0"/>
    <xf numFmtId="0" fontId="40" fillId="0" borderId="0">
      <alignment/>
      <protection/>
    </xf>
    <xf numFmtId="0" fontId="41" fillId="0" borderId="0">
      <alignment/>
      <protection/>
    </xf>
    <xf numFmtId="10" fontId="39"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7" borderId="0" applyNumberFormat="0" applyBorder="0" applyAlignment="0" applyProtection="0"/>
    <xf numFmtId="0" fontId="32" fillId="18" borderId="0" applyNumberFormat="0" applyBorder="0" applyAlignment="0" applyProtection="0"/>
    <xf numFmtId="0" fontId="32" fillId="7" borderId="0" applyNumberFormat="0" applyBorder="0" applyAlignment="0" applyProtection="0"/>
    <xf numFmtId="0" fontId="32" fillId="18"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0" borderId="0" applyNumberFormat="0" applyBorder="0" applyAlignment="0" applyProtection="0"/>
    <xf numFmtId="0" fontId="31" fillId="6" borderId="0" applyNumberFormat="0" applyBorder="0" applyAlignment="0" applyProtection="0"/>
    <xf numFmtId="0" fontId="31" fillId="20" borderId="0" applyNumberFormat="0" applyBorder="0" applyAlignment="0" applyProtection="0"/>
    <xf numFmtId="0" fontId="2" fillId="0" borderId="0" applyFont="0" applyFill="0" applyBorder="0" applyAlignment="0" applyProtection="0"/>
    <xf numFmtId="0" fontId="31" fillId="6" borderId="0" applyNumberFormat="0" applyBorder="0" applyAlignment="0" applyProtection="0"/>
    <xf numFmtId="0" fontId="31" fillId="20" borderId="0" applyNumberFormat="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0" fontId="41" fillId="0" borderId="0">
      <alignment/>
      <protection/>
    </xf>
    <xf numFmtId="41" fontId="41" fillId="0" borderId="0" applyFont="0" applyFill="0" applyBorder="0" applyAlignment="0" applyProtection="0"/>
    <xf numFmtId="43" fontId="4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42" fillId="0" borderId="0">
      <alignment/>
      <protection/>
    </xf>
    <xf numFmtId="0" fontId="43" fillId="0" borderId="0">
      <alignment/>
      <protection/>
    </xf>
    <xf numFmtId="0" fontId="44" fillId="0" borderId="0" applyFon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5" fillId="0" borderId="0">
      <alignment/>
      <protection/>
    </xf>
  </cellStyleXfs>
  <cellXfs count="158">
    <xf numFmtId="0" fontId="0" fillId="0" borderId="0" xfId="0" applyAlignment="1">
      <alignment/>
    </xf>
    <xf numFmtId="0" fontId="2" fillId="0" borderId="0" xfId="67" applyAlignment="1">
      <alignment vertical="center" wrapText="1"/>
      <protection/>
    </xf>
    <xf numFmtId="0" fontId="3" fillId="0" borderId="0" xfId="67" applyFont="1" applyAlignment="1">
      <alignment vertical="center" wrapText="1"/>
      <protection/>
    </xf>
    <xf numFmtId="0" fontId="2" fillId="0" borderId="0" xfId="67" applyAlignment="1">
      <alignment horizontal="center"/>
      <protection/>
    </xf>
    <xf numFmtId="0" fontId="2" fillId="0" borderId="0" xfId="67">
      <alignment vertical="center"/>
      <protection/>
    </xf>
    <xf numFmtId="0" fontId="4" fillId="0" borderId="0" xfId="67" applyFont="1">
      <alignment vertical="center"/>
      <protection/>
    </xf>
    <xf numFmtId="0" fontId="5" fillId="0" borderId="0" xfId="67" applyFont="1" applyAlignment="1">
      <alignment horizontal="center" vertical="center" wrapText="1"/>
      <protection/>
    </xf>
    <xf numFmtId="0" fontId="0" fillId="0" borderId="0" xfId="67" applyFont="1" applyBorder="1" applyAlignment="1">
      <alignment horizontal="left" vertical="center" wrapText="1"/>
      <protection/>
    </xf>
    <xf numFmtId="0" fontId="2" fillId="0" borderId="0" xfId="67" applyFont="1" applyBorder="1" applyAlignment="1">
      <alignment horizontal="left" vertical="center" wrapText="1"/>
      <protection/>
    </xf>
    <xf numFmtId="0" fontId="0" fillId="0" borderId="11" xfId="67" applyFont="1" applyBorder="1" applyAlignment="1">
      <alignment horizontal="center" vertical="center" wrapText="1"/>
      <protection/>
    </xf>
    <xf numFmtId="0" fontId="0" fillId="0" borderId="12" xfId="67" applyFont="1" applyBorder="1" applyAlignment="1">
      <alignment horizontal="center" vertical="center" wrapText="1"/>
      <protection/>
    </xf>
    <xf numFmtId="0" fontId="0" fillId="0" borderId="13" xfId="67" applyFont="1" applyBorder="1" applyAlignment="1">
      <alignment horizontal="center" vertical="center" wrapText="1"/>
      <protection/>
    </xf>
    <xf numFmtId="0" fontId="0" fillId="0" borderId="14" xfId="67" applyFont="1" applyBorder="1" applyAlignment="1">
      <alignment horizontal="center" vertical="center" wrapText="1"/>
      <protection/>
    </xf>
    <xf numFmtId="0" fontId="0" fillId="0" borderId="15" xfId="67" applyFont="1" applyBorder="1" applyAlignment="1">
      <alignment horizontal="center" vertical="center" wrapText="1"/>
      <protection/>
    </xf>
    <xf numFmtId="0" fontId="0" fillId="0" borderId="16" xfId="67" applyFont="1" applyBorder="1" applyAlignment="1">
      <alignment horizontal="center" vertical="center" wrapText="1"/>
      <protection/>
    </xf>
    <xf numFmtId="0" fontId="0" fillId="0" borderId="10" xfId="67" applyFont="1" applyBorder="1" applyAlignment="1">
      <alignment horizontal="center" vertical="center" wrapText="1"/>
      <protection/>
    </xf>
    <xf numFmtId="0" fontId="0" fillId="0" borderId="14" xfId="67" applyFont="1" applyBorder="1" applyAlignment="1">
      <alignment horizontal="center" vertical="center"/>
      <protection/>
    </xf>
    <xf numFmtId="0" fontId="0" fillId="0" borderId="15" xfId="67" applyFont="1" applyBorder="1" applyAlignment="1">
      <alignment horizontal="center" vertical="center"/>
      <protection/>
    </xf>
    <xf numFmtId="0" fontId="0" fillId="0" borderId="10" xfId="67" applyFont="1" applyBorder="1" applyAlignment="1">
      <alignment horizontal="center" vertical="center"/>
      <protection/>
    </xf>
    <xf numFmtId="0" fontId="6" fillId="0" borderId="10" xfId="67" applyFont="1" applyBorder="1" applyAlignment="1">
      <alignment horizontal="center" vertical="center" wrapText="1"/>
      <protection/>
    </xf>
    <xf numFmtId="0" fontId="0" fillId="0" borderId="17" xfId="67" applyFont="1" applyBorder="1" applyAlignment="1">
      <alignment horizontal="center" vertical="center" wrapText="1"/>
      <protection/>
    </xf>
    <xf numFmtId="0" fontId="0" fillId="0" borderId="18" xfId="67" applyFont="1" applyBorder="1" applyAlignment="1">
      <alignment horizontal="center" vertical="center" wrapText="1"/>
      <protection/>
    </xf>
    <xf numFmtId="0" fontId="0" fillId="0" borderId="19" xfId="67" applyFont="1" applyBorder="1" applyAlignment="1">
      <alignment horizontal="center" vertical="center" wrapText="1"/>
      <protection/>
    </xf>
    <xf numFmtId="180" fontId="0" fillId="0" borderId="10" xfId="67" applyNumberFormat="1" applyFont="1" applyBorder="1" applyAlignment="1">
      <alignment horizontal="center" vertical="center" wrapText="1"/>
      <protection/>
    </xf>
    <xf numFmtId="49" fontId="7" fillId="0" borderId="10" xfId="67" applyNumberFormat="1" applyFont="1" applyBorder="1" applyAlignment="1">
      <alignment horizontal="center" vertical="center" wrapText="1"/>
      <protection/>
    </xf>
    <xf numFmtId="180" fontId="0" fillId="0" borderId="10" xfId="67" applyNumberFormat="1" applyFont="1" applyBorder="1" applyAlignment="1">
      <alignment horizontal="right" vertical="center"/>
      <protection/>
    </xf>
    <xf numFmtId="180" fontId="0" fillId="0" borderId="10" xfId="67" applyNumberFormat="1" applyFont="1" applyBorder="1" applyAlignment="1">
      <alignment horizontal="right" vertical="center" wrapText="1"/>
      <protection/>
    </xf>
    <xf numFmtId="0" fontId="0" fillId="0" borderId="10" xfId="67" applyFont="1" applyBorder="1" applyAlignment="1">
      <alignment horizontal="left" vertical="center" wrapText="1"/>
      <protection/>
    </xf>
    <xf numFmtId="0" fontId="0" fillId="0" borderId="10" xfId="67" applyFont="1" applyBorder="1" applyAlignment="1">
      <alignment horizontal="right" vertical="center" wrapText="1"/>
      <protection/>
    </xf>
    <xf numFmtId="0" fontId="7" fillId="0" borderId="10" xfId="67" applyFont="1" applyBorder="1" applyAlignment="1">
      <alignment horizontal="center" vertical="center" wrapText="1"/>
      <protection/>
    </xf>
    <xf numFmtId="180" fontId="0" fillId="0" borderId="10" xfId="67" applyNumberFormat="1" applyFont="1" applyBorder="1" applyAlignment="1">
      <alignment vertical="center" wrapText="1"/>
      <protection/>
    </xf>
    <xf numFmtId="180" fontId="0" fillId="0" borderId="10" xfId="67" applyNumberFormat="1" applyFont="1" applyBorder="1" applyAlignment="1">
      <alignment vertical="center"/>
      <protection/>
    </xf>
    <xf numFmtId="180" fontId="0" fillId="0" borderId="10" xfId="67" applyNumberFormat="1" applyFont="1" applyBorder="1" applyAlignment="1">
      <alignment horizontal="center" vertical="center"/>
      <protection/>
    </xf>
    <xf numFmtId="0" fontId="0" fillId="0" borderId="10" xfId="67" applyFont="1" applyBorder="1" applyAlignment="1">
      <alignment vertical="center" wrapText="1"/>
      <protection/>
    </xf>
    <xf numFmtId="0" fontId="5" fillId="0" borderId="10" xfId="67" applyFont="1" applyBorder="1" applyAlignment="1">
      <alignment horizontal="center" vertical="center" wrapText="1"/>
      <protection/>
    </xf>
    <xf numFmtId="0" fontId="6" fillId="0" borderId="10" xfId="67" applyFont="1" applyBorder="1" applyAlignment="1">
      <alignment horizontal="center" vertical="center"/>
      <protection/>
    </xf>
    <xf numFmtId="0" fontId="0" fillId="0" borderId="20" xfId="67" applyFont="1" applyBorder="1" applyAlignment="1">
      <alignment horizontal="center" vertical="center" wrapText="1"/>
      <protection/>
    </xf>
    <xf numFmtId="0" fontId="0" fillId="0" borderId="20" xfId="67" applyFont="1" applyBorder="1" applyAlignment="1">
      <alignment horizontal="center" vertical="center"/>
      <protection/>
    </xf>
    <xf numFmtId="10" fontId="0" fillId="0" borderId="10" xfId="17" applyNumberFormat="1" applyFont="1" applyBorder="1" applyAlignment="1">
      <alignment horizontal="right" vertical="center"/>
    </xf>
    <xf numFmtId="10" fontId="0" fillId="0" borderId="10" xfId="17" applyNumberFormat="1" applyFont="1" applyBorder="1" applyAlignment="1">
      <alignment vertical="center"/>
    </xf>
    <xf numFmtId="0" fontId="2" fillId="0" borderId="21" xfId="67" applyBorder="1" applyAlignment="1">
      <alignment horizontal="center"/>
      <protection/>
    </xf>
    <xf numFmtId="0" fontId="0" fillId="0" borderId="10" xfId="67" applyFont="1" applyBorder="1" applyAlignment="1">
      <alignment vertical="center"/>
      <protection/>
    </xf>
    <xf numFmtId="0" fontId="0" fillId="0" borderId="22" xfId="67" applyFont="1" applyBorder="1" applyAlignment="1">
      <alignment horizontal="center" vertical="center" wrapText="1"/>
      <protection/>
    </xf>
    <xf numFmtId="0" fontId="2" fillId="0" borderId="0" xfId="77" applyAlignment="1">
      <alignment vertical="center"/>
      <protection/>
    </xf>
    <xf numFmtId="0" fontId="2" fillId="0" borderId="0" xfId="77">
      <alignment/>
      <protection/>
    </xf>
    <xf numFmtId="0" fontId="1" fillId="0" borderId="0" xfId="77" applyFont="1">
      <alignment/>
      <protection/>
    </xf>
    <xf numFmtId="0" fontId="2" fillId="0" borderId="0" xfId="77" applyFont="1" applyAlignment="1">
      <alignment horizontal="right" vertical="center"/>
      <protection/>
    </xf>
    <xf numFmtId="0" fontId="8" fillId="0" borderId="0" xfId="77" applyFont="1" applyAlignment="1">
      <alignment horizontal="center" vertical="center"/>
      <protection/>
    </xf>
    <xf numFmtId="0" fontId="9" fillId="0" borderId="0" xfId="77" applyFont="1" applyAlignment="1">
      <alignment horizontal="center" vertical="center"/>
      <protection/>
    </xf>
    <xf numFmtId="0" fontId="2" fillId="0" borderId="0" xfId="77" applyAlignment="1">
      <alignment horizontal="right"/>
      <protection/>
    </xf>
    <xf numFmtId="0" fontId="2" fillId="0" borderId="23" xfId="77" applyFont="1" applyBorder="1" applyAlignment="1">
      <alignment horizontal="center" vertical="center"/>
      <protection/>
    </xf>
    <xf numFmtId="0" fontId="2" fillId="0" borderId="14" xfId="77" applyFont="1" applyBorder="1" applyAlignment="1">
      <alignment horizontal="left" vertical="center"/>
      <protection/>
    </xf>
    <xf numFmtId="0" fontId="2" fillId="0" borderId="20" xfId="77" applyBorder="1" applyAlignment="1">
      <alignment horizontal="left" vertical="center"/>
      <protection/>
    </xf>
    <xf numFmtId="0" fontId="2" fillId="0" borderId="24" xfId="77" applyBorder="1" applyAlignment="1">
      <alignment horizontal="center" vertical="center"/>
      <protection/>
    </xf>
    <xf numFmtId="0" fontId="2" fillId="0" borderId="14" xfId="77" applyBorder="1" applyAlignment="1">
      <alignment horizontal="left" vertical="center"/>
      <protection/>
    </xf>
    <xf numFmtId="0" fontId="2" fillId="0" borderId="10" xfId="77" applyBorder="1" applyAlignment="1">
      <alignment horizontal="right" vertical="center"/>
      <protection/>
    </xf>
    <xf numFmtId="0" fontId="2" fillId="0" borderId="10" xfId="77" applyBorder="1" applyAlignment="1">
      <alignment vertical="center"/>
      <protection/>
    </xf>
    <xf numFmtId="0" fontId="2" fillId="0" borderId="25" xfId="77" applyBorder="1" applyAlignment="1">
      <alignment horizontal="center" vertical="center"/>
      <protection/>
    </xf>
    <xf numFmtId="0" fontId="2" fillId="0" borderId="10" xfId="77" applyBorder="1" applyAlignment="1">
      <alignment horizontal="center" vertical="center"/>
      <protection/>
    </xf>
    <xf numFmtId="0" fontId="2" fillId="0" borderId="14" xfId="77" applyBorder="1" applyAlignment="1">
      <alignment horizontal="center" vertical="center"/>
      <protection/>
    </xf>
    <xf numFmtId="0" fontId="2" fillId="0" borderId="20" xfId="77" applyBorder="1" applyAlignment="1">
      <alignment horizontal="center" vertical="center"/>
      <protection/>
    </xf>
    <xf numFmtId="0" fontId="2" fillId="0" borderId="10" xfId="77" applyFont="1" applyBorder="1" applyAlignment="1">
      <alignment horizontal="center" vertical="center"/>
      <protection/>
    </xf>
    <xf numFmtId="0" fontId="2" fillId="0" borderId="10" xfId="77" applyFont="1" applyBorder="1" applyAlignment="1">
      <alignment vertical="center"/>
      <protection/>
    </xf>
    <xf numFmtId="0" fontId="2" fillId="0" borderId="0" xfId="77" applyFont="1">
      <alignment/>
      <protection/>
    </xf>
    <xf numFmtId="0" fontId="2" fillId="0" borderId="0" xfId="77" applyFont="1" applyAlignment="1">
      <alignment horizontal="right"/>
      <protection/>
    </xf>
    <xf numFmtId="0" fontId="2" fillId="0" borderId="0" xfId="77" applyFont="1" applyFill="1" applyBorder="1" applyAlignment="1">
      <alignment horizontal="center"/>
      <protection/>
    </xf>
    <xf numFmtId="0" fontId="10" fillId="0" borderId="0" xfId="102" applyFont="1">
      <alignment vertical="center"/>
      <protection/>
    </xf>
    <xf numFmtId="0" fontId="0" fillId="0" borderId="0" xfId="102" applyFont="1">
      <alignment vertical="center"/>
      <protection/>
    </xf>
    <xf numFmtId="0" fontId="0" fillId="0" borderId="0" xfId="0" applyAlignment="1">
      <alignment vertical="center"/>
    </xf>
    <xf numFmtId="0" fontId="0" fillId="0" borderId="0" xfId="0" applyNumberFormat="1" applyAlignment="1">
      <alignment vertical="center"/>
    </xf>
    <xf numFmtId="0" fontId="10" fillId="24" borderId="0" xfId="102" applyFont="1" applyFill="1" applyAlignment="1">
      <alignment horizontal="center" vertical="center"/>
      <protection/>
    </xf>
    <xf numFmtId="0" fontId="0" fillId="24" borderId="0" xfId="102" applyFont="1" applyFill="1" applyAlignment="1">
      <alignment horizontal="center" vertical="center"/>
      <protection/>
    </xf>
    <xf numFmtId="49" fontId="0" fillId="24" borderId="14" xfId="102" applyNumberFormat="1" applyFont="1" applyFill="1" applyBorder="1" applyAlignment="1" applyProtection="1">
      <alignment horizontal="center" vertical="center"/>
      <protection/>
    </xf>
    <xf numFmtId="49" fontId="0" fillId="24" borderId="10" xfId="102" applyNumberFormat="1" applyFont="1" applyFill="1" applyBorder="1" applyAlignment="1" applyProtection="1">
      <alignment horizontal="center" vertical="center"/>
      <protection/>
    </xf>
    <xf numFmtId="49" fontId="0" fillId="24" borderId="26" xfId="102" applyNumberFormat="1" applyFont="1" applyFill="1" applyBorder="1" applyAlignment="1" applyProtection="1">
      <alignment horizontal="center" vertical="center"/>
      <protection/>
    </xf>
    <xf numFmtId="49" fontId="0" fillId="24" borderId="27" xfId="102" applyNumberFormat="1" applyFont="1" applyFill="1" applyBorder="1" applyAlignment="1" applyProtection="1">
      <alignment horizontal="center" vertical="center"/>
      <protection/>
    </xf>
    <xf numFmtId="49" fontId="0" fillId="24" borderId="27" xfId="102" applyNumberFormat="1" applyFont="1" applyFill="1" applyBorder="1" applyAlignment="1" applyProtection="1">
      <alignment horizontal="center" vertical="center" wrapText="1"/>
      <protection/>
    </xf>
    <xf numFmtId="0" fontId="0" fillId="24" borderId="10" xfId="102" applyNumberFormat="1" applyFont="1" applyFill="1" applyBorder="1" applyAlignment="1" applyProtection="1">
      <alignment vertical="center"/>
      <protection/>
    </xf>
    <xf numFmtId="0" fontId="0" fillId="24" borderId="10" xfId="102" applyNumberFormat="1" applyFont="1" applyFill="1" applyBorder="1" applyAlignment="1" applyProtection="1">
      <alignment horizontal="center" vertical="center"/>
      <protection/>
    </xf>
    <xf numFmtId="0" fontId="0" fillId="0" borderId="0" xfId="0" applyFill="1" applyAlignment="1">
      <alignment/>
    </xf>
    <xf numFmtId="49" fontId="0" fillId="24" borderId="26" xfId="102" applyNumberFormat="1" applyFont="1" applyFill="1" applyBorder="1" applyAlignment="1" applyProtection="1">
      <alignment horizontal="left" vertical="center"/>
      <protection/>
    </xf>
    <xf numFmtId="49" fontId="0" fillId="24" borderId="14" xfId="102" applyNumberFormat="1" applyFont="1" applyFill="1" applyBorder="1" applyAlignment="1" applyProtection="1">
      <alignment horizontal="left" vertical="center"/>
      <protection/>
    </xf>
    <xf numFmtId="49" fontId="0" fillId="24" borderId="10" xfId="102" applyNumberFormat="1" applyFont="1" applyFill="1" applyBorder="1" applyAlignment="1" applyProtection="1">
      <alignment horizontal="left" vertical="center"/>
      <protection/>
    </xf>
    <xf numFmtId="0" fontId="4" fillId="0" borderId="0" xfId="0" applyFont="1" applyAlignment="1">
      <alignment horizontal="right" vertical="center"/>
    </xf>
    <xf numFmtId="49" fontId="0" fillId="24" borderId="24" xfId="102" applyNumberFormat="1" applyFont="1" applyFill="1" applyBorder="1" applyAlignment="1" applyProtection="1">
      <alignment horizontal="center" vertical="center"/>
      <protection/>
    </xf>
    <xf numFmtId="49" fontId="0" fillId="24" borderId="23" xfId="102" applyNumberFormat="1" applyFont="1" applyFill="1" applyBorder="1" applyAlignment="1" applyProtection="1">
      <alignment horizontal="left" vertical="center"/>
      <protection/>
    </xf>
    <xf numFmtId="0" fontId="10" fillId="0" borderId="0" xfId="0" applyNumberFormat="1" applyFont="1" applyFill="1" applyAlignment="1" applyProtection="1">
      <alignment horizontal="center" vertical="center"/>
      <protection/>
    </xf>
    <xf numFmtId="0" fontId="0" fillId="0" borderId="0" xfId="0" applyNumberFormat="1" applyFont="1" applyFill="1" applyAlignment="1">
      <alignment horizontal="left" vertical="center"/>
    </xf>
    <xf numFmtId="0" fontId="0" fillId="0" borderId="0" xfId="0" applyNumberFormat="1" applyFont="1" applyFill="1" applyAlignment="1" applyProtection="1">
      <alignment vertical="center" wrapText="1"/>
      <protection/>
    </xf>
    <xf numFmtId="181" fontId="0" fillId="0" borderId="0" xfId="0" applyNumberFormat="1" applyFont="1" applyFill="1" applyAlignment="1" applyProtection="1">
      <alignment horizontal="center" vertical="center" wrapText="1"/>
      <protection/>
    </xf>
    <xf numFmtId="4" fontId="0" fillId="0" borderId="0" xfId="0" applyNumberFormat="1" applyFont="1" applyFill="1" applyAlignment="1" applyProtection="1">
      <alignment vertical="center"/>
      <protection/>
    </xf>
    <xf numFmtId="0" fontId="4" fillId="0" borderId="23"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protection/>
    </xf>
    <xf numFmtId="181"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protection/>
    </xf>
    <xf numFmtId="0" fontId="7" fillId="0" borderId="10" xfId="0" applyFont="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4" fontId="11" fillId="25" borderId="10" xfId="0" applyNumberFormat="1" applyFont="1" applyFill="1" applyBorder="1" applyAlignment="1" applyProtection="1">
      <alignment horizontal="right" vertical="center" wrapText="1"/>
      <protection/>
    </xf>
    <xf numFmtId="4" fontId="11" fillId="0" borderId="10" xfId="0" applyNumberFormat="1" applyFont="1" applyFill="1" applyBorder="1" applyAlignment="1" applyProtection="1">
      <alignment horizontal="right" vertical="center" wrapText="1"/>
      <protection/>
    </xf>
    <xf numFmtId="0" fontId="0" fillId="0" borderId="10" xfId="0" applyBorder="1" applyAlignment="1">
      <alignment vertical="center"/>
    </xf>
    <xf numFmtId="0" fontId="0" fillId="0" borderId="10" xfId="0" applyBorder="1" applyAlignment="1">
      <alignment vertical="center" wrapText="1"/>
    </xf>
    <xf numFmtId="4" fontId="4" fillId="25"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right" vertical="center" wrapText="1"/>
      <protection/>
    </xf>
    <xf numFmtId="0" fontId="0" fillId="0" borderId="0" xfId="0" applyFont="1" applyFill="1" applyAlignment="1">
      <alignment/>
    </xf>
    <xf numFmtId="182" fontId="0" fillId="0" borderId="0" xfId="0" applyNumberFormat="1" applyFont="1" applyFill="1" applyAlignment="1" applyProtection="1">
      <alignment vertical="center"/>
      <protection/>
    </xf>
    <xf numFmtId="4" fontId="0" fillId="0" borderId="0" xfId="0" applyNumberFormat="1" applyFont="1" applyFill="1" applyAlignment="1" applyProtection="1">
      <alignment horizontal="right" vertical="center"/>
      <protection/>
    </xf>
    <xf numFmtId="0" fontId="0" fillId="0" borderId="0" xfId="0" applyFont="1" applyAlignment="1">
      <alignment/>
    </xf>
    <xf numFmtId="4" fontId="0" fillId="0" borderId="10" xfId="0" applyNumberFormat="1" applyFont="1" applyFill="1" applyBorder="1" applyAlignment="1" applyProtection="1">
      <alignment horizontal="right" vertical="center" wrapText="1"/>
      <protection/>
    </xf>
    <xf numFmtId="0" fontId="10" fillId="0" borderId="0" xfId="69" applyFont="1">
      <alignment vertical="center"/>
      <protection/>
    </xf>
    <xf numFmtId="0" fontId="2" fillId="0" borderId="0" xfId="69" applyAlignment="1">
      <alignment horizontal="center" vertical="center"/>
      <protection/>
    </xf>
    <xf numFmtId="0" fontId="3" fillId="0" borderId="0" xfId="69" applyFont="1">
      <alignment vertical="center"/>
      <protection/>
    </xf>
    <xf numFmtId="0" fontId="2" fillId="0" borderId="0" xfId="69">
      <alignment vertical="center"/>
      <protection/>
    </xf>
    <xf numFmtId="43" fontId="2" fillId="0" borderId="0" xfId="118" applyAlignment="1">
      <alignment vertical="center"/>
    </xf>
    <xf numFmtId="0" fontId="2" fillId="0" borderId="0" xfId="69" applyFont="1" applyAlignment="1">
      <alignment horizontal="right" vertical="center"/>
      <protection/>
    </xf>
    <xf numFmtId="0" fontId="10" fillId="0" borderId="0" xfId="69" applyFont="1" applyAlignment="1">
      <alignment horizontal="center" vertical="center"/>
      <protection/>
    </xf>
    <xf numFmtId="0" fontId="12" fillId="0" borderId="0" xfId="69" applyFont="1">
      <alignment vertical="center"/>
      <protection/>
    </xf>
    <xf numFmtId="0" fontId="2" fillId="0" borderId="21" xfId="69" applyFont="1" applyBorder="1" applyAlignment="1">
      <alignment vertical="center"/>
      <protection/>
    </xf>
    <xf numFmtId="0" fontId="2" fillId="0" borderId="21" xfId="69" applyBorder="1" applyAlignment="1">
      <alignment vertical="center"/>
      <protection/>
    </xf>
    <xf numFmtId="0" fontId="2" fillId="0" borderId="10" xfId="69" applyBorder="1" applyAlignment="1">
      <alignment horizontal="center" vertical="center"/>
      <protection/>
    </xf>
    <xf numFmtId="43" fontId="2" fillId="0" borderId="10" xfId="118" applyBorder="1" applyAlignment="1">
      <alignment horizontal="center" vertical="center"/>
    </xf>
    <xf numFmtId="0" fontId="3" fillId="0" borderId="10" xfId="69" applyFont="1" applyBorder="1" applyAlignment="1">
      <alignment horizontal="center" vertical="center"/>
      <protection/>
    </xf>
    <xf numFmtId="43" fontId="3" fillId="0" borderId="10" xfId="118" applyFont="1" applyBorder="1" applyAlignment="1">
      <alignment horizontal="right" vertical="center"/>
    </xf>
    <xf numFmtId="0" fontId="4" fillId="0" borderId="10" xfId="69" applyFont="1" applyFill="1" applyBorder="1" applyAlignment="1">
      <alignment horizontal="center" vertical="center" wrapText="1"/>
      <protection/>
    </xf>
    <xf numFmtId="49" fontId="4" fillId="0" borderId="10" xfId="69" applyNumberFormat="1" applyFont="1" applyFill="1" applyBorder="1" applyAlignment="1" applyProtection="1">
      <alignment horizontal="left" vertical="center" wrapText="1"/>
      <protection/>
    </xf>
    <xf numFmtId="43" fontId="4" fillId="0" borderId="10" xfId="118" applyFont="1" applyFill="1" applyBorder="1" applyAlignment="1">
      <alignment horizontal="right" vertical="center"/>
    </xf>
    <xf numFmtId="0" fontId="4" fillId="24" borderId="10" xfId="69" applyFont="1" applyFill="1" applyBorder="1" applyAlignment="1">
      <alignment horizontal="left" vertical="center" wrapText="1"/>
      <protection/>
    </xf>
    <xf numFmtId="0" fontId="4" fillId="0" borderId="10" xfId="69" applyNumberFormat="1" applyFont="1" applyFill="1" applyBorder="1" applyAlignment="1">
      <alignment horizontal="left" vertical="center" wrapText="1"/>
      <protection/>
    </xf>
    <xf numFmtId="0" fontId="4" fillId="0" borderId="10" xfId="69" applyNumberFormat="1" applyFont="1" applyFill="1" applyBorder="1" applyAlignment="1">
      <alignment horizontal="left" vertical="center"/>
      <protection/>
    </xf>
    <xf numFmtId="49" fontId="4" fillId="0" borderId="10" xfId="69" applyNumberFormat="1" applyFont="1" applyFill="1" applyBorder="1" applyAlignment="1" applyProtection="1">
      <alignment horizontal="left" vertical="center"/>
      <protection/>
    </xf>
    <xf numFmtId="0" fontId="4" fillId="0" borderId="10" xfId="69" applyFont="1" applyFill="1" applyBorder="1" applyAlignment="1">
      <alignment horizontal="center" vertical="center"/>
      <protection/>
    </xf>
    <xf numFmtId="0" fontId="4" fillId="0" borderId="10" xfId="69" applyFont="1" applyFill="1" applyBorder="1" applyAlignment="1">
      <alignment horizontal="left" vertical="center" wrapText="1"/>
      <protection/>
    </xf>
    <xf numFmtId="0" fontId="4" fillId="0" borderId="10" xfId="69" applyFont="1" applyFill="1" applyBorder="1" applyAlignment="1">
      <alignment horizontal="left" vertical="center"/>
      <protection/>
    </xf>
    <xf numFmtId="49" fontId="4" fillId="0" borderId="10" xfId="69" applyNumberFormat="1" applyFont="1" applyFill="1" applyBorder="1" applyAlignment="1" applyProtection="1">
      <alignment horizontal="center" vertical="center" wrapText="1"/>
      <protection/>
    </xf>
    <xf numFmtId="49" fontId="4" fillId="0" borderId="10" xfId="69" applyNumberFormat="1" applyFont="1" applyFill="1" applyBorder="1" applyAlignment="1" applyProtection="1">
      <alignment horizontal="center" vertical="center"/>
      <protection/>
    </xf>
    <xf numFmtId="0" fontId="4" fillId="0" borderId="10" xfId="69" applyFont="1" applyFill="1" applyBorder="1" applyAlignment="1" applyProtection="1">
      <alignment horizontal="left" vertical="center" wrapText="1"/>
      <protection locked="0"/>
    </xf>
    <xf numFmtId="0" fontId="4" fillId="0" borderId="10" xfId="69" applyNumberFormat="1" applyFont="1" applyFill="1" applyBorder="1" applyAlignment="1" applyProtection="1">
      <alignment horizontal="center" vertical="center" wrapText="1"/>
      <protection/>
    </xf>
    <xf numFmtId="0" fontId="4" fillId="0" borderId="10" xfId="69" applyNumberFormat="1" applyFont="1" applyFill="1" applyBorder="1" applyAlignment="1" applyProtection="1">
      <alignment horizontal="left" vertical="center" wrapText="1"/>
      <protection/>
    </xf>
    <xf numFmtId="43" fontId="2" fillId="0" borderId="0" xfId="118" applyBorder="1" applyAlignment="1">
      <alignment vertical="center"/>
    </xf>
    <xf numFmtId="0" fontId="2" fillId="24" borderId="28" xfId="69" applyFont="1" applyFill="1" applyBorder="1" applyAlignment="1">
      <alignment horizontal="left" vertical="center" wrapText="1"/>
      <protection/>
    </xf>
    <xf numFmtId="49" fontId="10"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0" fontId="0" fillId="0" borderId="0" xfId="0" applyNumberFormat="1" applyFont="1" applyAlignment="1">
      <alignment vertical="center"/>
    </xf>
    <xf numFmtId="49" fontId="4" fillId="0" borderId="10" xfId="0" applyNumberFormat="1" applyFont="1" applyFill="1" applyBorder="1" applyAlignment="1" applyProtection="1">
      <alignment horizontal="center" vertical="center" wrapText="1"/>
      <protection/>
    </xf>
    <xf numFmtId="49" fontId="4" fillId="0" borderId="23" xfId="0" applyNumberFormat="1" applyFont="1" applyFill="1" applyBorder="1" applyAlignment="1" applyProtection="1">
      <alignment horizontal="center" vertical="center" wrapText="1"/>
      <protection/>
    </xf>
    <xf numFmtId="182" fontId="4" fillId="0" borderId="10" xfId="0" applyNumberFormat="1" applyFont="1" applyFill="1" applyBorder="1" applyAlignment="1" applyProtection="1">
      <alignment horizontal="center" vertical="center" wrapText="1"/>
      <protection/>
    </xf>
    <xf numFmtId="49" fontId="4" fillId="0" borderId="24" xfId="0" applyNumberFormat="1" applyFont="1" applyFill="1" applyBorder="1" applyAlignment="1" applyProtection="1">
      <alignment horizontal="center" vertical="center" wrapText="1"/>
      <protection/>
    </xf>
    <xf numFmtId="49" fontId="4" fillId="0" borderId="25"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183" fontId="4" fillId="0" borderId="10" xfId="0" applyNumberFormat="1" applyFont="1" applyFill="1" applyBorder="1" applyAlignment="1" applyProtection="1">
      <alignment vertical="center" shrinkToFit="1"/>
      <protection/>
    </xf>
    <xf numFmtId="0" fontId="2" fillId="0" borderId="0" xfId="0" applyFont="1" applyAlignment="1">
      <alignment horizontal="right" vertical="center"/>
    </xf>
    <xf numFmtId="0" fontId="0" fillId="0" borderId="0" xfId="0" applyNumberFormat="1" applyFont="1" applyAlignment="1">
      <alignment horizontal="right" vertical="center"/>
    </xf>
    <xf numFmtId="182" fontId="4" fillId="0" borderId="10" xfId="0" applyNumberFormat="1" applyFont="1" applyFill="1" applyBorder="1" applyAlignment="1">
      <alignment horizontal="center" vertical="center" wrapText="1"/>
    </xf>
    <xf numFmtId="183" fontId="0" fillId="0" borderId="10" xfId="0" applyNumberFormat="1" applyBorder="1" applyAlignment="1">
      <alignment horizontal="center" vertical="center" shrinkToFit="1"/>
    </xf>
  </cellXfs>
  <cellStyles count="11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Input [yellow]" xfId="63"/>
    <cellStyle name="RowLevel_7" xfId="64"/>
    <cellStyle name="ColLevel_5" xfId="65"/>
    <cellStyle name="ColLevel_7" xfId="66"/>
    <cellStyle name="常规_2015年绩效自评表格" xfId="67"/>
    <cellStyle name="_表二 (2)" xfId="68"/>
    <cellStyle name="常规_永泰县覆盖率数据采集附表-市局核验" xfId="69"/>
    <cellStyle name="RowLevel_5" xfId="70"/>
    <cellStyle name="RowLevel_6" xfId="71"/>
    <cellStyle name="no dec" xfId="72"/>
    <cellStyle name="?鹎%U龡&amp;H齲_x0001_C铣_x0014__x0007__x0001__x0001_" xfId="73"/>
    <cellStyle name="_2011年预算指标追加通" xfId="74"/>
    <cellStyle name="_预算科" xfId="75"/>
    <cellStyle name="差_新外建安税奖励测算" xfId="76"/>
    <cellStyle name="常规_永泰县整体支出绩效目标表样" xfId="77"/>
    <cellStyle name="样式 1" xfId="78"/>
    <cellStyle name="ColLevel_1" xfId="79"/>
    <cellStyle name="常规 2" xfId="80"/>
    <cellStyle name="_2011决算结转汇总" xfId="81"/>
    <cellStyle name="ColLevel_2" xfId="82"/>
    <cellStyle name="好_表二 (2)" xfId="83"/>
    <cellStyle name="ColLevel_3" xfId="84"/>
    <cellStyle name="ColLevel_4" xfId="85"/>
    <cellStyle name="ColLevel_6" xfId="86"/>
    <cellStyle name="Grey" xfId="87"/>
    <cellStyle name="Normal - Style1" xfId="88"/>
    <cellStyle name="Normal_0105第二套审计报表定稿" xfId="89"/>
    <cellStyle name="Percent [2]" xfId="90"/>
    <cellStyle name="RowLevel_1" xfId="91"/>
    <cellStyle name="RowLevel_2" xfId="92"/>
    <cellStyle name="RowLevel_3" xfId="93"/>
    <cellStyle name="RowLevel_4" xfId="94"/>
    <cellStyle name="标题_2009指标下达结转总表" xfId="95"/>
    <cellStyle name="差_Book1" xfId="96"/>
    <cellStyle name="差_Book1_1" xfId="97"/>
    <cellStyle name="差_Book1_永泰县2011定期报送医改投入情况" xfId="98"/>
    <cellStyle name="差_表二 (2)" xfId="99"/>
    <cellStyle name="差_永泰县2011定期报送医改投入情况" xfId="100"/>
    <cellStyle name="差_永泰县政府债务统计(新)" xfId="101"/>
    <cellStyle name="常规_2013年度财政支出项目绩效目标表" xfId="102"/>
    <cellStyle name="好_Book1" xfId="103"/>
    <cellStyle name="好_Book1_1" xfId="104"/>
    <cellStyle name="好_Book1_永泰县2011定期报送医改投入情况" xfId="105"/>
    <cellStyle name="好_新外建安税奖励测算" xfId="106"/>
    <cellStyle name="千位_1" xfId="107"/>
    <cellStyle name="好_永泰县2011定期报送医改投入情况" xfId="108"/>
    <cellStyle name="好_永泰县政府债务统计(新)" xfId="109"/>
    <cellStyle name="霓付 [0]_97MBO" xfId="110"/>
    <cellStyle name="霓付_97MBO" xfId="111"/>
    <cellStyle name="烹拳 [0]_97MBO" xfId="112"/>
    <cellStyle name="烹拳_97MBO" xfId="113"/>
    <cellStyle name="普通_ 白土" xfId="114"/>
    <cellStyle name="千分位[0]_ 白土" xfId="115"/>
    <cellStyle name="千分位_ 白土" xfId="116"/>
    <cellStyle name="千位[0]_1" xfId="117"/>
    <cellStyle name="千位分隔_永泰县覆盖率数据采集附表-市局核验" xfId="118"/>
    <cellStyle name="钎霖_laroux" xfId="119"/>
    <cellStyle name="未定义" xfId="120"/>
    <cellStyle name="통화 [0]_BOILER-CO1" xfId="121"/>
    <cellStyle name="콤마 [0]_BOILER-CO1" xfId="122"/>
    <cellStyle name="콤마_BOILER-CO1" xfId="123"/>
    <cellStyle name="통화_BOILER-CO1" xfId="124"/>
    <cellStyle name="표준_0N-HANDLING " xfId="125"/>
  </cellStyles>
  <dxfs count="1">
    <dxf>
      <font>
        <b/>
        <i/>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21508;&#19994;&#21153;&#31185;&#25351;&#26631;&#32467;&#36716;\&#19994;&#21153;&#31185;2012&#24180;&#21450;&#20197;&#21069;&#30465;&#24066;&#19987;&#39033;&#32467;&#36716;&#24773;&#20917;&#34920;&#65288;&#21382;&#2418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年及以前省市专项结转数"/>
      <sheetName val="发各科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06"/>
  <sheetViews>
    <sheetView showGridLines="0" tabSelected="1" workbookViewId="0" topLeftCell="A134">
      <selection activeCell="E149" sqref="E149"/>
    </sheetView>
  </sheetViews>
  <sheetFormatPr defaultColWidth="7.16015625" defaultRowHeight="12.75" customHeight="1"/>
  <cols>
    <col min="1" max="1" width="16" style="68" customWidth="1"/>
    <col min="2" max="2" width="27" style="68" customWidth="1"/>
    <col min="3" max="3" width="9.66015625" style="68" hidden="1" customWidth="1"/>
    <col min="4" max="4" width="20.16015625" style="68" hidden="1" customWidth="1"/>
    <col min="5" max="5" width="32.16015625" style="68" customWidth="1"/>
    <col min="6" max="8" width="15" style="68" customWidth="1"/>
    <col min="9" max="9" width="12.66015625" style="68" customWidth="1"/>
    <col min="10" max="10" width="12" style="68" customWidth="1"/>
    <col min="11" max="11" width="16.66015625" style="68" customWidth="1"/>
    <col min="12" max="12" width="13.66015625" style="68" customWidth="1"/>
    <col min="13" max="197" width="9.16015625" style="68" customWidth="1"/>
    <col min="198" max="16384" width="7.16015625" style="68" customWidth="1"/>
  </cols>
  <sheetData>
    <row r="1" ht="22.5" customHeight="1">
      <c r="L1" s="154" t="s">
        <v>0</v>
      </c>
    </row>
    <row r="2" spans="1:12" ht="34.5" customHeight="1">
      <c r="A2" s="143" t="s">
        <v>1</v>
      </c>
      <c r="B2" s="143"/>
      <c r="C2" s="143"/>
      <c r="D2" s="143"/>
      <c r="E2" s="143"/>
      <c r="F2" s="143"/>
      <c r="G2" s="143"/>
      <c r="H2" s="143"/>
      <c r="I2" s="143"/>
      <c r="J2" s="143"/>
      <c r="K2" s="143"/>
      <c r="L2" s="143"/>
    </row>
    <row r="3" spans="1:12" ht="19.5" customHeight="1">
      <c r="A3" s="144"/>
      <c r="B3" s="144"/>
      <c r="C3" s="144"/>
      <c r="D3" s="145"/>
      <c r="E3" s="145"/>
      <c r="F3" s="146"/>
      <c r="G3" s="146"/>
      <c r="H3" s="146"/>
      <c r="I3" s="146"/>
      <c r="J3" s="146"/>
      <c r="K3" s="146"/>
      <c r="L3" s="155" t="s">
        <v>2</v>
      </c>
    </row>
    <row r="4" spans="1:12" ht="19.5" customHeight="1">
      <c r="A4" s="147" t="s">
        <v>3</v>
      </c>
      <c r="B4" s="148" t="s">
        <v>4</v>
      </c>
      <c r="C4" s="149" t="s">
        <v>5</v>
      </c>
      <c r="D4" s="149"/>
      <c r="E4" s="147" t="s">
        <v>6</v>
      </c>
      <c r="F4" s="94" t="s">
        <v>7</v>
      </c>
      <c r="G4" s="94"/>
      <c r="H4" s="94"/>
      <c r="I4" s="94"/>
      <c r="J4" s="94"/>
      <c r="K4" s="94"/>
      <c r="L4" s="156" t="s">
        <v>8</v>
      </c>
    </row>
    <row r="5" spans="1:12" ht="19.5" customHeight="1">
      <c r="A5" s="147"/>
      <c r="B5" s="150"/>
      <c r="C5" s="149"/>
      <c r="D5" s="149"/>
      <c r="E5" s="147"/>
      <c r="F5" s="96" t="s">
        <v>9</v>
      </c>
      <c r="G5" s="96" t="s">
        <v>10</v>
      </c>
      <c r="H5" s="96"/>
      <c r="I5" s="96"/>
      <c r="J5" s="96"/>
      <c r="K5" s="96"/>
      <c r="L5" s="156"/>
    </row>
    <row r="6" spans="1:12" ht="30" customHeight="1">
      <c r="A6" s="147"/>
      <c r="B6" s="151"/>
      <c r="C6" s="149" t="s">
        <v>11</v>
      </c>
      <c r="D6" s="147" t="s">
        <v>12</v>
      </c>
      <c r="E6" s="147"/>
      <c r="F6" s="96"/>
      <c r="G6" s="96" t="s">
        <v>13</v>
      </c>
      <c r="H6" s="96" t="s">
        <v>14</v>
      </c>
      <c r="I6" s="96" t="s">
        <v>15</v>
      </c>
      <c r="J6" s="96" t="s">
        <v>16</v>
      </c>
      <c r="K6" s="96" t="s">
        <v>17</v>
      </c>
      <c r="L6" s="156"/>
    </row>
    <row r="7" spans="1:12" ht="27.75" customHeight="1">
      <c r="A7" s="147"/>
      <c r="B7" s="152"/>
      <c r="C7" s="152"/>
      <c r="D7" s="152"/>
      <c r="E7" s="147" t="s">
        <v>18</v>
      </c>
      <c r="F7" s="153">
        <f aca="true" t="shared" si="0" ref="F7:K7">SUBTOTAL(9,F8:F306)</f>
        <v>5900.450000000001</v>
      </c>
      <c r="G7" s="153">
        <f t="shared" si="0"/>
        <v>5788.35</v>
      </c>
      <c r="H7" s="153">
        <f t="shared" si="0"/>
        <v>4297.26</v>
      </c>
      <c r="I7" s="153">
        <f t="shared" si="0"/>
        <v>1364.1699999999998</v>
      </c>
      <c r="J7" s="153">
        <f t="shared" si="0"/>
        <v>121.49999999999999</v>
      </c>
      <c r="K7" s="153">
        <f t="shared" si="0"/>
        <v>5.42</v>
      </c>
      <c r="L7" s="153"/>
    </row>
    <row r="8" spans="1:12" ht="27.75" customHeight="1">
      <c r="A8" s="147" t="s">
        <v>19</v>
      </c>
      <c r="B8" s="152" t="s">
        <v>20</v>
      </c>
      <c r="C8" s="152" t="s">
        <v>21</v>
      </c>
      <c r="D8" s="152" t="s">
        <v>22</v>
      </c>
      <c r="E8" s="152" t="s">
        <v>23</v>
      </c>
      <c r="F8" s="153">
        <v>1</v>
      </c>
      <c r="G8" s="153">
        <v>1</v>
      </c>
      <c r="H8" s="153">
        <v>1</v>
      </c>
      <c r="I8" s="153">
        <v>0</v>
      </c>
      <c r="J8" s="153">
        <v>0</v>
      </c>
      <c r="K8" s="153">
        <v>0</v>
      </c>
      <c r="L8" s="157" t="s">
        <v>24</v>
      </c>
    </row>
    <row r="9" spans="1:12" ht="27.75" customHeight="1">
      <c r="A9" s="147" t="s">
        <v>19</v>
      </c>
      <c r="B9" s="152" t="s">
        <v>20</v>
      </c>
      <c r="C9" s="152" t="s">
        <v>21</v>
      </c>
      <c r="D9" s="152" t="s">
        <v>22</v>
      </c>
      <c r="E9" s="152" t="s">
        <v>25</v>
      </c>
      <c r="F9" s="153">
        <v>1.5</v>
      </c>
      <c r="G9" s="153">
        <v>1.5</v>
      </c>
      <c r="H9" s="153">
        <v>1.5</v>
      </c>
      <c r="I9" s="153">
        <v>0</v>
      </c>
      <c r="J9" s="153">
        <v>0</v>
      </c>
      <c r="K9" s="153">
        <v>0</v>
      </c>
      <c r="L9" s="157" t="s">
        <v>24</v>
      </c>
    </row>
    <row r="10" spans="1:12" ht="27.75" customHeight="1">
      <c r="A10" s="147" t="s">
        <v>19</v>
      </c>
      <c r="B10" s="152" t="s">
        <v>20</v>
      </c>
      <c r="C10" s="152" t="s">
        <v>21</v>
      </c>
      <c r="D10" s="152" t="s">
        <v>22</v>
      </c>
      <c r="E10" s="152" t="s">
        <v>26</v>
      </c>
      <c r="F10" s="153">
        <v>6</v>
      </c>
      <c r="G10" s="153">
        <v>6</v>
      </c>
      <c r="H10" s="153">
        <v>6</v>
      </c>
      <c r="I10" s="153">
        <v>0</v>
      </c>
      <c r="J10" s="153">
        <v>0</v>
      </c>
      <c r="K10" s="153">
        <v>0</v>
      </c>
      <c r="L10" s="157" t="s">
        <v>24</v>
      </c>
    </row>
    <row r="11" spans="1:12" ht="27.75" customHeight="1">
      <c r="A11" s="147" t="s">
        <v>19</v>
      </c>
      <c r="B11" s="152" t="s">
        <v>20</v>
      </c>
      <c r="C11" s="152" t="s">
        <v>21</v>
      </c>
      <c r="D11" s="152" t="s">
        <v>22</v>
      </c>
      <c r="E11" s="152" t="s">
        <v>27</v>
      </c>
      <c r="F11" s="153">
        <v>1</v>
      </c>
      <c r="G11" s="153">
        <v>1</v>
      </c>
      <c r="H11" s="153">
        <v>1</v>
      </c>
      <c r="I11" s="153">
        <v>0</v>
      </c>
      <c r="J11" s="153">
        <v>0</v>
      </c>
      <c r="K11" s="153">
        <v>0</v>
      </c>
      <c r="L11" s="157" t="s">
        <v>24</v>
      </c>
    </row>
    <row r="12" spans="1:12" ht="27.75" customHeight="1">
      <c r="A12" s="147" t="s">
        <v>19</v>
      </c>
      <c r="B12" s="152" t="s">
        <v>20</v>
      </c>
      <c r="C12" s="152" t="s">
        <v>21</v>
      </c>
      <c r="D12" s="152" t="s">
        <v>22</v>
      </c>
      <c r="E12" s="152" t="s">
        <v>28</v>
      </c>
      <c r="F12" s="153">
        <v>5.6</v>
      </c>
      <c r="G12" s="153">
        <v>5.6</v>
      </c>
      <c r="H12" s="153">
        <v>5.6</v>
      </c>
      <c r="I12" s="153">
        <v>0</v>
      </c>
      <c r="J12" s="153">
        <v>0</v>
      </c>
      <c r="K12" s="153">
        <v>0</v>
      </c>
      <c r="L12" s="157" t="s">
        <v>24</v>
      </c>
    </row>
    <row r="13" spans="1:12" ht="27.75" customHeight="1">
      <c r="A13" s="147" t="s">
        <v>19</v>
      </c>
      <c r="B13" s="152" t="s">
        <v>20</v>
      </c>
      <c r="C13" s="152" t="s">
        <v>29</v>
      </c>
      <c r="D13" s="152" t="s">
        <v>30</v>
      </c>
      <c r="E13" s="152" t="s">
        <v>31</v>
      </c>
      <c r="F13" s="153">
        <v>3</v>
      </c>
      <c r="G13" s="153">
        <v>3</v>
      </c>
      <c r="H13" s="153">
        <v>3</v>
      </c>
      <c r="I13" s="153">
        <v>0</v>
      </c>
      <c r="J13" s="153">
        <v>0</v>
      </c>
      <c r="K13" s="153">
        <v>0</v>
      </c>
      <c r="L13" s="157" t="s">
        <v>24</v>
      </c>
    </row>
    <row r="14" spans="1:12" ht="27.75" customHeight="1">
      <c r="A14" s="147" t="s">
        <v>19</v>
      </c>
      <c r="B14" s="152" t="s">
        <v>32</v>
      </c>
      <c r="C14" s="152" t="s">
        <v>33</v>
      </c>
      <c r="D14" s="152" t="s">
        <v>34</v>
      </c>
      <c r="E14" s="152" t="s">
        <v>35</v>
      </c>
      <c r="F14" s="153">
        <v>15</v>
      </c>
      <c r="G14" s="153">
        <v>15</v>
      </c>
      <c r="H14" s="153">
        <v>15</v>
      </c>
      <c r="I14" s="153">
        <v>0</v>
      </c>
      <c r="J14" s="153">
        <v>0</v>
      </c>
      <c r="K14" s="153">
        <v>0</v>
      </c>
      <c r="L14" s="157" t="s">
        <v>24</v>
      </c>
    </row>
    <row r="15" spans="1:12" ht="27.75" customHeight="1">
      <c r="A15" s="147" t="s">
        <v>19</v>
      </c>
      <c r="B15" s="152" t="s">
        <v>36</v>
      </c>
      <c r="C15" s="152" t="s">
        <v>37</v>
      </c>
      <c r="D15" s="152" t="s">
        <v>38</v>
      </c>
      <c r="E15" s="152" t="s">
        <v>39</v>
      </c>
      <c r="F15" s="153">
        <v>20</v>
      </c>
      <c r="G15" s="153">
        <v>20</v>
      </c>
      <c r="H15" s="153">
        <v>20</v>
      </c>
      <c r="I15" s="153">
        <v>0</v>
      </c>
      <c r="J15" s="153">
        <v>0</v>
      </c>
      <c r="K15" s="153">
        <v>0</v>
      </c>
      <c r="L15" s="157" t="s">
        <v>24</v>
      </c>
    </row>
    <row r="16" spans="1:12" ht="27.75" customHeight="1">
      <c r="A16" s="147" t="s">
        <v>19</v>
      </c>
      <c r="B16" s="152" t="s">
        <v>36</v>
      </c>
      <c r="C16" s="152" t="s">
        <v>37</v>
      </c>
      <c r="D16" s="152" t="s">
        <v>38</v>
      </c>
      <c r="E16" s="152" t="s">
        <v>40</v>
      </c>
      <c r="F16" s="153">
        <v>2</v>
      </c>
      <c r="G16" s="153">
        <v>2</v>
      </c>
      <c r="H16" s="153">
        <v>2</v>
      </c>
      <c r="I16" s="153">
        <v>0</v>
      </c>
      <c r="J16" s="153">
        <v>0</v>
      </c>
      <c r="K16" s="153">
        <v>0</v>
      </c>
      <c r="L16" s="157" t="s">
        <v>24</v>
      </c>
    </row>
    <row r="17" spans="1:12" ht="27.75" customHeight="1">
      <c r="A17" s="147" t="s">
        <v>19</v>
      </c>
      <c r="B17" s="152" t="s">
        <v>41</v>
      </c>
      <c r="C17" s="152" t="s">
        <v>42</v>
      </c>
      <c r="D17" s="152" t="s">
        <v>43</v>
      </c>
      <c r="E17" s="152" t="s">
        <v>44</v>
      </c>
      <c r="F17" s="153">
        <v>2</v>
      </c>
      <c r="G17" s="153">
        <v>2</v>
      </c>
      <c r="H17" s="153">
        <v>2</v>
      </c>
      <c r="I17" s="153">
        <v>0</v>
      </c>
      <c r="J17" s="153">
        <v>0</v>
      </c>
      <c r="K17" s="153">
        <v>0</v>
      </c>
      <c r="L17" s="157" t="s">
        <v>24</v>
      </c>
    </row>
    <row r="18" spans="1:12" ht="27.75" customHeight="1">
      <c r="A18" s="147" t="s">
        <v>19</v>
      </c>
      <c r="B18" s="152" t="s">
        <v>45</v>
      </c>
      <c r="C18" s="152" t="s">
        <v>46</v>
      </c>
      <c r="D18" s="152" t="s">
        <v>47</v>
      </c>
      <c r="E18" s="152" t="s">
        <v>48</v>
      </c>
      <c r="F18" s="153">
        <v>4</v>
      </c>
      <c r="G18" s="153">
        <v>4</v>
      </c>
      <c r="H18" s="153">
        <v>4</v>
      </c>
      <c r="I18" s="153">
        <v>0</v>
      </c>
      <c r="J18" s="153">
        <v>0</v>
      </c>
      <c r="K18" s="153">
        <v>0</v>
      </c>
      <c r="L18" s="157" t="s">
        <v>24</v>
      </c>
    </row>
    <row r="19" spans="1:12" ht="27.75" customHeight="1">
      <c r="A19" s="147" t="s">
        <v>19</v>
      </c>
      <c r="B19" s="152" t="s">
        <v>45</v>
      </c>
      <c r="C19" s="152" t="s">
        <v>46</v>
      </c>
      <c r="D19" s="152" t="s">
        <v>47</v>
      </c>
      <c r="E19" s="152" t="s">
        <v>49</v>
      </c>
      <c r="F19" s="153">
        <v>1.5</v>
      </c>
      <c r="G19" s="153">
        <v>1.5</v>
      </c>
      <c r="H19" s="153">
        <v>1.5</v>
      </c>
      <c r="I19" s="153">
        <v>0</v>
      </c>
      <c r="J19" s="153">
        <v>0</v>
      </c>
      <c r="K19" s="153">
        <v>0</v>
      </c>
      <c r="L19" s="157" t="s">
        <v>24</v>
      </c>
    </row>
    <row r="20" spans="1:12" ht="27.75" customHeight="1">
      <c r="A20" s="147" t="s">
        <v>19</v>
      </c>
      <c r="B20" s="152" t="s">
        <v>50</v>
      </c>
      <c r="C20" s="152" t="s">
        <v>51</v>
      </c>
      <c r="D20" s="152" t="s">
        <v>52</v>
      </c>
      <c r="E20" s="152" t="s">
        <v>53</v>
      </c>
      <c r="F20" s="153">
        <v>0.6</v>
      </c>
      <c r="G20" s="153">
        <v>0.6</v>
      </c>
      <c r="H20" s="153">
        <v>0.6</v>
      </c>
      <c r="I20" s="153">
        <v>0</v>
      </c>
      <c r="J20" s="153">
        <v>0</v>
      </c>
      <c r="K20" s="153">
        <v>0</v>
      </c>
      <c r="L20" s="157" t="s">
        <v>24</v>
      </c>
    </row>
    <row r="21" spans="1:12" ht="27.75" customHeight="1">
      <c r="A21" s="147" t="s">
        <v>19</v>
      </c>
      <c r="B21" s="152" t="s">
        <v>50</v>
      </c>
      <c r="C21" s="152" t="s">
        <v>54</v>
      </c>
      <c r="D21" s="152" t="s">
        <v>55</v>
      </c>
      <c r="E21" s="152" t="s">
        <v>56</v>
      </c>
      <c r="F21" s="153">
        <v>2.4</v>
      </c>
      <c r="G21" s="153">
        <v>2.4</v>
      </c>
      <c r="H21" s="153">
        <v>2.4</v>
      </c>
      <c r="I21" s="153">
        <v>0</v>
      </c>
      <c r="J21" s="153">
        <v>0</v>
      </c>
      <c r="K21" s="153">
        <v>0</v>
      </c>
      <c r="L21" s="157" t="s">
        <v>24</v>
      </c>
    </row>
    <row r="22" spans="1:12" ht="27.75" customHeight="1">
      <c r="A22" s="147" t="s">
        <v>19</v>
      </c>
      <c r="B22" s="152" t="s">
        <v>50</v>
      </c>
      <c r="C22" s="152" t="s">
        <v>57</v>
      </c>
      <c r="D22" s="152" t="s">
        <v>58</v>
      </c>
      <c r="E22" s="152" t="s">
        <v>59</v>
      </c>
      <c r="F22" s="153">
        <v>2</v>
      </c>
      <c r="G22" s="153">
        <v>2</v>
      </c>
      <c r="H22" s="153">
        <v>2</v>
      </c>
      <c r="I22" s="153">
        <v>0</v>
      </c>
      <c r="J22" s="153">
        <v>0</v>
      </c>
      <c r="K22" s="153">
        <v>0</v>
      </c>
      <c r="L22" s="157" t="s">
        <v>24</v>
      </c>
    </row>
    <row r="23" spans="1:12" ht="27.75" customHeight="1">
      <c r="A23" s="147" t="s">
        <v>19</v>
      </c>
      <c r="B23" s="152" t="s">
        <v>50</v>
      </c>
      <c r="C23" s="152" t="s">
        <v>57</v>
      </c>
      <c r="D23" s="152" t="s">
        <v>58</v>
      </c>
      <c r="E23" s="152" t="s">
        <v>60</v>
      </c>
      <c r="F23" s="153">
        <v>1</v>
      </c>
      <c r="G23" s="153">
        <v>1</v>
      </c>
      <c r="H23" s="153">
        <v>1</v>
      </c>
      <c r="I23" s="153">
        <v>0</v>
      </c>
      <c r="J23" s="153">
        <v>0</v>
      </c>
      <c r="K23" s="153">
        <v>0</v>
      </c>
      <c r="L23" s="157" t="s">
        <v>24</v>
      </c>
    </row>
    <row r="24" spans="1:12" ht="27.75" customHeight="1">
      <c r="A24" s="147" t="s">
        <v>19</v>
      </c>
      <c r="B24" s="152" t="s">
        <v>61</v>
      </c>
      <c r="C24" s="152" t="s">
        <v>62</v>
      </c>
      <c r="D24" s="152" t="s">
        <v>63</v>
      </c>
      <c r="E24" s="152" t="s">
        <v>64</v>
      </c>
      <c r="F24" s="153">
        <v>1.5</v>
      </c>
      <c r="G24" s="153">
        <v>1.5</v>
      </c>
      <c r="H24" s="153">
        <v>1.5</v>
      </c>
      <c r="I24" s="153">
        <v>0</v>
      </c>
      <c r="J24" s="153">
        <v>0</v>
      </c>
      <c r="K24" s="153">
        <v>0</v>
      </c>
      <c r="L24" s="157" t="s">
        <v>24</v>
      </c>
    </row>
    <row r="25" spans="1:12" ht="27.75" customHeight="1">
      <c r="A25" s="147" t="s">
        <v>19</v>
      </c>
      <c r="B25" s="152" t="s">
        <v>61</v>
      </c>
      <c r="C25" s="152" t="s">
        <v>62</v>
      </c>
      <c r="D25" s="152" t="s">
        <v>63</v>
      </c>
      <c r="E25" s="152" t="s">
        <v>65</v>
      </c>
      <c r="F25" s="153">
        <v>5</v>
      </c>
      <c r="G25" s="153">
        <v>5</v>
      </c>
      <c r="H25" s="153">
        <v>5</v>
      </c>
      <c r="I25" s="153">
        <v>0</v>
      </c>
      <c r="J25" s="153">
        <v>0</v>
      </c>
      <c r="K25" s="153">
        <v>0</v>
      </c>
      <c r="L25" s="157" t="s">
        <v>24</v>
      </c>
    </row>
    <row r="26" spans="1:12" ht="27.75" customHeight="1">
      <c r="A26" s="147" t="s">
        <v>19</v>
      </c>
      <c r="B26" s="152" t="s">
        <v>66</v>
      </c>
      <c r="C26" s="152" t="s">
        <v>67</v>
      </c>
      <c r="D26" s="152" t="s">
        <v>68</v>
      </c>
      <c r="E26" s="152" t="s">
        <v>69</v>
      </c>
      <c r="F26" s="153">
        <v>5</v>
      </c>
      <c r="G26" s="153">
        <v>5</v>
      </c>
      <c r="H26" s="153">
        <v>5</v>
      </c>
      <c r="I26" s="153">
        <v>0</v>
      </c>
      <c r="J26" s="153">
        <v>0</v>
      </c>
      <c r="K26" s="153">
        <v>0</v>
      </c>
      <c r="L26" s="157" t="s">
        <v>24</v>
      </c>
    </row>
    <row r="27" spans="1:12" ht="27.75" customHeight="1">
      <c r="A27" s="147" t="s">
        <v>19</v>
      </c>
      <c r="B27" s="152" t="s">
        <v>66</v>
      </c>
      <c r="C27" s="152" t="s">
        <v>67</v>
      </c>
      <c r="D27" s="152" t="s">
        <v>68</v>
      </c>
      <c r="E27" s="152" t="s">
        <v>70</v>
      </c>
      <c r="F27" s="153">
        <v>1.5</v>
      </c>
      <c r="G27" s="153">
        <v>1.5</v>
      </c>
      <c r="H27" s="153">
        <v>1.5</v>
      </c>
      <c r="I27" s="153">
        <v>0</v>
      </c>
      <c r="J27" s="153">
        <v>0</v>
      </c>
      <c r="K27" s="153">
        <v>0</v>
      </c>
      <c r="L27" s="157" t="s">
        <v>24</v>
      </c>
    </row>
    <row r="28" spans="1:12" ht="27.75" customHeight="1">
      <c r="A28" s="147" t="s">
        <v>19</v>
      </c>
      <c r="B28" s="152" t="s">
        <v>66</v>
      </c>
      <c r="C28" s="152" t="s">
        <v>67</v>
      </c>
      <c r="D28" s="152" t="s">
        <v>68</v>
      </c>
      <c r="E28" s="152" t="s">
        <v>71</v>
      </c>
      <c r="F28" s="153">
        <v>2</v>
      </c>
      <c r="G28" s="153">
        <v>2</v>
      </c>
      <c r="H28" s="153">
        <v>2</v>
      </c>
      <c r="I28" s="153">
        <v>0</v>
      </c>
      <c r="J28" s="153">
        <v>0</v>
      </c>
      <c r="K28" s="153">
        <v>0</v>
      </c>
      <c r="L28" s="157" t="s">
        <v>24</v>
      </c>
    </row>
    <row r="29" spans="1:12" ht="27.75" customHeight="1">
      <c r="A29" s="147" t="s">
        <v>19</v>
      </c>
      <c r="B29" s="152" t="s">
        <v>66</v>
      </c>
      <c r="C29" s="152" t="s">
        <v>67</v>
      </c>
      <c r="D29" s="152" t="s">
        <v>68</v>
      </c>
      <c r="E29" s="152" t="s">
        <v>72</v>
      </c>
      <c r="F29" s="153">
        <v>3</v>
      </c>
      <c r="G29" s="153">
        <v>3</v>
      </c>
      <c r="H29" s="153">
        <v>3</v>
      </c>
      <c r="I29" s="153">
        <v>0</v>
      </c>
      <c r="J29" s="153">
        <v>0</v>
      </c>
      <c r="K29" s="153">
        <v>0</v>
      </c>
      <c r="L29" s="157" t="s">
        <v>24</v>
      </c>
    </row>
    <row r="30" spans="1:12" ht="27.75" customHeight="1">
      <c r="A30" s="147" t="s">
        <v>19</v>
      </c>
      <c r="B30" s="152" t="s">
        <v>73</v>
      </c>
      <c r="C30" s="152" t="s">
        <v>74</v>
      </c>
      <c r="D30" s="152" t="s">
        <v>75</v>
      </c>
      <c r="E30" s="152" t="s">
        <v>76</v>
      </c>
      <c r="F30" s="153">
        <v>50</v>
      </c>
      <c r="G30" s="153">
        <v>50</v>
      </c>
      <c r="H30" s="153">
        <v>50</v>
      </c>
      <c r="I30" s="153">
        <v>0</v>
      </c>
      <c r="J30" s="153">
        <v>0</v>
      </c>
      <c r="K30" s="153">
        <v>0</v>
      </c>
      <c r="L30" s="157" t="s">
        <v>24</v>
      </c>
    </row>
    <row r="31" spans="1:12" ht="27.75" customHeight="1">
      <c r="A31" s="147" t="s">
        <v>19</v>
      </c>
      <c r="B31" s="152" t="s">
        <v>73</v>
      </c>
      <c r="C31" s="152" t="s">
        <v>77</v>
      </c>
      <c r="D31" s="152" t="s">
        <v>78</v>
      </c>
      <c r="E31" s="152" t="s">
        <v>79</v>
      </c>
      <c r="F31" s="153">
        <v>26.4</v>
      </c>
      <c r="G31" s="153">
        <v>26.4</v>
      </c>
      <c r="H31" s="153">
        <v>26.4</v>
      </c>
      <c r="I31" s="153">
        <v>0</v>
      </c>
      <c r="J31" s="153">
        <v>0</v>
      </c>
      <c r="K31" s="153">
        <v>0</v>
      </c>
      <c r="L31" s="157" t="s">
        <v>24</v>
      </c>
    </row>
    <row r="32" spans="1:12" ht="27.75" customHeight="1">
      <c r="A32" s="147" t="s">
        <v>19</v>
      </c>
      <c r="B32" s="152" t="s">
        <v>80</v>
      </c>
      <c r="C32" s="152" t="s">
        <v>46</v>
      </c>
      <c r="D32" s="152" t="s">
        <v>47</v>
      </c>
      <c r="E32" s="152" t="s">
        <v>81</v>
      </c>
      <c r="F32" s="153">
        <v>10</v>
      </c>
      <c r="G32" s="153">
        <v>10</v>
      </c>
      <c r="H32" s="153">
        <v>10</v>
      </c>
      <c r="I32" s="153">
        <v>0</v>
      </c>
      <c r="J32" s="153">
        <v>0</v>
      </c>
      <c r="K32" s="153">
        <v>0</v>
      </c>
      <c r="L32" s="157" t="s">
        <v>24</v>
      </c>
    </row>
    <row r="33" spans="1:12" ht="27.75" customHeight="1">
      <c r="A33" s="147" t="s">
        <v>19</v>
      </c>
      <c r="B33" s="152" t="s">
        <v>80</v>
      </c>
      <c r="C33" s="152" t="s">
        <v>46</v>
      </c>
      <c r="D33" s="152" t="s">
        <v>47</v>
      </c>
      <c r="E33" s="152" t="s">
        <v>82</v>
      </c>
      <c r="F33" s="153">
        <v>6.36</v>
      </c>
      <c r="G33" s="153">
        <v>6.36</v>
      </c>
      <c r="H33" s="153">
        <v>6.36</v>
      </c>
      <c r="I33" s="153">
        <v>0</v>
      </c>
      <c r="J33" s="153">
        <v>0</v>
      </c>
      <c r="K33" s="153">
        <v>0</v>
      </c>
      <c r="L33" s="157" t="s">
        <v>24</v>
      </c>
    </row>
    <row r="34" spans="1:12" ht="27.75" customHeight="1">
      <c r="A34" s="147" t="s">
        <v>19</v>
      </c>
      <c r="B34" s="152" t="s">
        <v>83</v>
      </c>
      <c r="C34" s="152" t="s">
        <v>84</v>
      </c>
      <c r="D34" s="152" t="s">
        <v>85</v>
      </c>
      <c r="E34" s="152" t="s">
        <v>86</v>
      </c>
      <c r="F34" s="153">
        <v>323.57</v>
      </c>
      <c r="G34" s="153">
        <v>323.57</v>
      </c>
      <c r="H34" s="153">
        <v>323.57</v>
      </c>
      <c r="I34" s="153">
        <v>0</v>
      </c>
      <c r="J34" s="153">
        <v>0</v>
      </c>
      <c r="K34" s="153">
        <v>0</v>
      </c>
      <c r="L34" s="157" t="s">
        <v>24</v>
      </c>
    </row>
    <row r="35" spans="1:12" ht="27.75" customHeight="1">
      <c r="A35" s="147" t="s">
        <v>19</v>
      </c>
      <c r="B35" s="152" t="s">
        <v>83</v>
      </c>
      <c r="C35" s="152" t="s">
        <v>87</v>
      </c>
      <c r="D35" s="152" t="s">
        <v>88</v>
      </c>
      <c r="E35" s="152" t="s">
        <v>89</v>
      </c>
      <c r="F35" s="153">
        <v>56</v>
      </c>
      <c r="G35" s="153">
        <v>56</v>
      </c>
      <c r="H35" s="153">
        <v>56</v>
      </c>
      <c r="I35" s="153">
        <v>0</v>
      </c>
      <c r="J35" s="153">
        <v>0</v>
      </c>
      <c r="K35" s="153">
        <v>0</v>
      </c>
      <c r="L35" s="157" t="s">
        <v>24</v>
      </c>
    </row>
    <row r="36" spans="1:12" ht="27.75" customHeight="1">
      <c r="A36" s="147" t="s">
        <v>19</v>
      </c>
      <c r="B36" s="152" t="s">
        <v>90</v>
      </c>
      <c r="C36" s="152" t="s">
        <v>46</v>
      </c>
      <c r="D36" s="152" t="s">
        <v>47</v>
      </c>
      <c r="E36" s="152" t="s">
        <v>91</v>
      </c>
      <c r="F36" s="153">
        <v>1</v>
      </c>
      <c r="G36" s="153">
        <v>1</v>
      </c>
      <c r="H36" s="153">
        <v>1</v>
      </c>
      <c r="I36" s="153">
        <v>0</v>
      </c>
      <c r="J36" s="153">
        <v>0</v>
      </c>
      <c r="K36" s="153">
        <v>0</v>
      </c>
      <c r="L36" s="157" t="s">
        <v>24</v>
      </c>
    </row>
    <row r="37" spans="1:12" ht="27.75" customHeight="1">
      <c r="A37" s="147" t="s">
        <v>19</v>
      </c>
      <c r="B37" s="152" t="s">
        <v>90</v>
      </c>
      <c r="C37" s="152" t="s">
        <v>46</v>
      </c>
      <c r="D37" s="152" t="s">
        <v>47</v>
      </c>
      <c r="E37" s="152" t="s">
        <v>92</v>
      </c>
      <c r="F37" s="153">
        <v>0.6</v>
      </c>
      <c r="G37" s="153">
        <v>0.6</v>
      </c>
      <c r="H37" s="153">
        <v>0.6</v>
      </c>
      <c r="I37" s="153">
        <v>0</v>
      </c>
      <c r="J37" s="153">
        <v>0</v>
      </c>
      <c r="K37" s="153">
        <v>0</v>
      </c>
      <c r="L37" s="157" t="s">
        <v>24</v>
      </c>
    </row>
    <row r="38" spans="1:12" ht="27.75" customHeight="1">
      <c r="A38" s="147" t="s">
        <v>19</v>
      </c>
      <c r="B38" s="152" t="s">
        <v>90</v>
      </c>
      <c r="C38" s="152" t="s">
        <v>46</v>
      </c>
      <c r="D38" s="152" t="s">
        <v>47</v>
      </c>
      <c r="E38" s="152" t="s">
        <v>93</v>
      </c>
      <c r="F38" s="153">
        <v>0.5</v>
      </c>
      <c r="G38" s="153">
        <v>0.5</v>
      </c>
      <c r="H38" s="153">
        <v>0.5</v>
      </c>
      <c r="I38" s="153">
        <v>0</v>
      </c>
      <c r="J38" s="153">
        <v>0</v>
      </c>
      <c r="K38" s="153">
        <v>0</v>
      </c>
      <c r="L38" s="157" t="s">
        <v>24</v>
      </c>
    </row>
    <row r="39" spans="1:12" ht="27.75" customHeight="1">
      <c r="A39" s="147" t="s">
        <v>19</v>
      </c>
      <c r="B39" s="152" t="s">
        <v>90</v>
      </c>
      <c r="C39" s="152" t="s">
        <v>46</v>
      </c>
      <c r="D39" s="152" t="s">
        <v>47</v>
      </c>
      <c r="E39" s="152" t="s">
        <v>94</v>
      </c>
      <c r="F39" s="153">
        <v>2</v>
      </c>
      <c r="G39" s="153">
        <v>2</v>
      </c>
      <c r="H39" s="153">
        <v>2</v>
      </c>
      <c r="I39" s="153">
        <v>0</v>
      </c>
      <c r="J39" s="153">
        <v>0</v>
      </c>
      <c r="K39" s="153">
        <v>0</v>
      </c>
      <c r="L39" s="157" t="s">
        <v>24</v>
      </c>
    </row>
    <row r="40" spans="1:12" ht="27.75" customHeight="1">
      <c r="A40" s="147" t="s">
        <v>19</v>
      </c>
      <c r="B40" s="152" t="s">
        <v>90</v>
      </c>
      <c r="C40" s="152" t="s">
        <v>46</v>
      </c>
      <c r="D40" s="152" t="s">
        <v>47</v>
      </c>
      <c r="E40" s="152" t="s">
        <v>95</v>
      </c>
      <c r="F40" s="153">
        <v>2.4</v>
      </c>
      <c r="G40" s="153">
        <v>2.4</v>
      </c>
      <c r="H40" s="153">
        <v>2.4</v>
      </c>
      <c r="I40" s="153">
        <v>0</v>
      </c>
      <c r="J40" s="153">
        <v>0</v>
      </c>
      <c r="K40" s="153">
        <v>0</v>
      </c>
      <c r="L40" s="157" t="s">
        <v>24</v>
      </c>
    </row>
    <row r="41" spans="1:12" ht="27.75" customHeight="1">
      <c r="A41" s="147" t="s">
        <v>19</v>
      </c>
      <c r="B41" s="152" t="s">
        <v>96</v>
      </c>
      <c r="C41" s="152" t="s">
        <v>97</v>
      </c>
      <c r="D41" s="152" t="s">
        <v>98</v>
      </c>
      <c r="E41" s="152" t="s">
        <v>99</v>
      </c>
      <c r="F41" s="153">
        <v>3</v>
      </c>
      <c r="G41" s="153">
        <v>3</v>
      </c>
      <c r="H41" s="153">
        <v>3</v>
      </c>
      <c r="I41" s="153">
        <v>0</v>
      </c>
      <c r="J41" s="153">
        <v>0</v>
      </c>
      <c r="K41" s="153">
        <v>0</v>
      </c>
      <c r="L41" s="157" t="s">
        <v>24</v>
      </c>
    </row>
    <row r="42" spans="1:12" ht="27.75" customHeight="1">
      <c r="A42" s="147" t="s">
        <v>19</v>
      </c>
      <c r="B42" s="152" t="s">
        <v>96</v>
      </c>
      <c r="C42" s="152" t="s">
        <v>97</v>
      </c>
      <c r="D42" s="152" t="s">
        <v>98</v>
      </c>
      <c r="E42" s="152" t="s">
        <v>100</v>
      </c>
      <c r="F42" s="153">
        <v>16.5</v>
      </c>
      <c r="G42" s="153">
        <v>16.5</v>
      </c>
      <c r="H42" s="153">
        <v>16.5</v>
      </c>
      <c r="I42" s="153">
        <v>0</v>
      </c>
      <c r="J42" s="153">
        <v>0</v>
      </c>
      <c r="K42" s="153">
        <v>0</v>
      </c>
      <c r="L42" s="157" t="s">
        <v>24</v>
      </c>
    </row>
    <row r="43" spans="1:12" ht="27.75" customHeight="1">
      <c r="A43" s="147" t="s">
        <v>19</v>
      </c>
      <c r="B43" s="152" t="s">
        <v>101</v>
      </c>
      <c r="C43" s="152" t="s">
        <v>102</v>
      </c>
      <c r="D43" s="152" t="s">
        <v>103</v>
      </c>
      <c r="E43" s="152" t="s">
        <v>104</v>
      </c>
      <c r="F43" s="153">
        <v>30.65</v>
      </c>
      <c r="G43" s="153">
        <v>30.65</v>
      </c>
      <c r="H43" s="153">
        <v>30.65</v>
      </c>
      <c r="I43" s="153">
        <v>0</v>
      </c>
      <c r="J43" s="153">
        <v>0</v>
      </c>
      <c r="K43" s="153">
        <v>0</v>
      </c>
      <c r="L43" s="157" t="s">
        <v>24</v>
      </c>
    </row>
    <row r="44" spans="1:12" ht="27.75" customHeight="1">
      <c r="A44" s="147" t="s">
        <v>19</v>
      </c>
      <c r="B44" s="152" t="s">
        <v>101</v>
      </c>
      <c r="C44" s="152" t="s">
        <v>105</v>
      </c>
      <c r="D44" s="152" t="s">
        <v>106</v>
      </c>
      <c r="E44" s="152" t="s">
        <v>107</v>
      </c>
      <c r="F44" s="153">
        <v>3</v>
      </c>
      <c r="G44" s="153">
        <v>3</v>
      </c>
      <c r="H44" s="153">
        <v>3</v>
      </c>
      <c r="I44" s="153">
        <v>0</v>
      </c>
      <c r="J44" s="153">
        <v>0</v>
      </c>
      <c r="K44" s="153">
        <v>0</v>
      </c>
      <c r="L44" s="157" t="s">
        <v>24</v>
      </c>
    </row>
    <row r="45" spans="1:12" ht="27.75" customHeight="1">
      <c r="A45" s="147" t="s">
        <v>19</v>
      </c>
      <c r="B45" s="152" t="s">
        <v>101</v>
      </c>
      <c r="C45" s="152" t="s">
        <v>108</v>
      </c>
      <c r="D45" s="152" t="s">
        <v>109</v>
      </c>
      <c r="E45" s="152" t="s">
        <v>110</v>
      </c>
      <c r="F45" s="153">
        <v>7.1</v>
      </c>
      <c r="G45" s="153">
        <v>7.1</v>
      </c>
      <c r="H45" s="153">
        <v>7.1</v>
      </c>
      <c r="I45" s="153">
        <v>0</v>
      </c>
      <c r="J45" s="153">
        <v>0</v>
      </c>
      <c r="K45" s="153">
        <v>0</v>
      </c>
      <c r="L45" s="157" t="s">
        <v>24</v>
      </c>
    </row>
    <row r="46" spans="1:12" ht="27.75" customHeight="1">
      <c r="A46" s="147" t="s">
        <v>19</v>
      </c>
      <c r="B46" s="152" t="s">
        <v>111</v>
      </c>
      <c r="C46" s="152" t="s">
        <v>112</v>
      </c>
      <c r="D46" s="152" t="s">
        <v>113</v>
      </c>
      <c r="E46" s="152" t="s">
        <v>114</v>
      </c>
      <c r="F46" s="153">
        <v>1000</v>
      </c>
      <c r="G46" s="153">
        <v>1000</v>
      </c>
      <c r="H46" s="153">
        <v>0</v>
      </c>
      <c r="I46" s="153">
        <v>1000</v>
      </c>
      <c r="J46" s="153">
        <v>0</v>
      </c>
      <c r="K46" s="153">
        <v>0</v>
      </c>
      <c r="L46" s="157" t="s">
        <v>24</v>
      </c>
    </row>
    <row r="47" spans="1:12" ht="27.75" customHeight="1">
      <c r="A47" s="147" t="s">
        <v>19</v>
      </c>
      <c r="B47" s="152" t="s">
        <v>111</v>
      </c>
      <c r="C47" s="152" t="s">
        <v>112</v>
      </c>
      <c r="D47" s="152" t="s">
        <v>113</v>
      </c>
      <c r="E47" s="152" t="s">
        <v>115</v>
      </c>
      <c r="F47" s="153">
        <v>100</v>
      </c>
      <c r="G47" s="153">
        <v>100</v>
      </c>
      <c r="H47" s="153">
        <v>100</v>
      </c>
      <c r="I47" s="153">
        <v>0</v>
      </c>
      <c r="J47" s="153">
        <v>0</v>
      </c>
      <c r="K47" s="153">
        <v>0</v>
      </c>
      <c r="L47" s="157" t="s">
        <v>24</v>
      </c>
    </row>
    <row r="48" spans="1:12" ht="27.75" customHeight="1">
      <c r="A48" s="147" t="s">
        <v>19</v>
      </c>
      <c r="B48" s="152" t="s">
        <v>111</v>
      </c>
      <c r="C48" s="152" t="s">
        <v>112</v>
      </c>
      <c r="D48" s="152" t="s">
        <v>113</v>
      </c>
      <c r="E48" s="152" t="s">
        <v>116</v>
      </c>
      <c r="F48" s="153">
        <v>3</v>
      </c>
      <c r="G48" s="153">
        <v>3</v>
      </c>
      <c r="H48" s="153">
        <v>3</v>
      </c>
      <c r="I48" s="153">
        <v>0</v>
      </c>
      <c r="J48" s="153">
        <v>0</v>
      </c>
      <c r="K48" s="153">
        <v>0</v>
      </c>
      <c r="L48" s="157" t="s">
        <v>24</v>
      </c>
    </row>
    <row r="49" spans="1:12" ht="27.75" customHeight="1">
      <c r="A49" s="147" t="s">
        <v>19</v>
      </c>
      <c r="B49" s="152" t="s">
        <v>117</v>
      </c>
      <c r="C49" s="152" t="s">
        <v>46</v>
      </c>
      <c r="D49" s="152" t="s">
        <v>47</v>
      </c>
      <c r="E49" s="152" t="s">
        <v>118</v>
      </c>
      <c r="F49" s="153">
        <v>4</v>
      </c>
      <c r="G49" s="153">
        <v>4</v>
      </c>
      <c r="H49" s="153">
        <v>4</v>
      </c>
      <c r="I49" s="153">
        <v>0</v>
      </c>
      <c r="J49" s="153">
        <v>0</v>
      </c>
      <c r="K49" s="153">
        <v>0</v>
      </c>
      <c r="L49" s="157" t="s">
        <v>24</v>
      </c>
    </row>
    <row r="50" spans="1:12" ht="27.75" customHeight="1">
      <c r="A50" s="147" t="s">
        <v>19</v>
      </c>
      <c r="B50" s="152" t="s">
        <v>117</v>
      </c>
      <c r="C50" s="152" t="s">
        <v>46</v>
      </c>
      <c r="D50" s="152" t="s">
        <v>47</v>
      </c>
      <c r="E50" s="152" t="s">
        <v>119</v>
      </c>
      <c r="F50" s="153">
        <v>5.2</v>
      </c>
      <c r="G50" s="153">
        <v>5.2</v>
      </c>
      <c r="H50" s="153">
        <v>5.2</v>
      </c>
      <c r="I50" s="153">
        <v>0</v>
      </c>
      <c r="J50" s="153">
        <v>0</v>
      </c>
      <c r="K50" s="153">
        <v>0</v>
      </c>
      <c r="L50" s="157" t="s">
        <v>24</v>
      </c>
    </row>
    <row r="51" spans="1:12" ht="27.75" customHeight="1">
      <c r="A51" s="147" t="s">
        <v>19</v>
      </c>
      <c r="B51" s="152" t="s">
        <v>117</v>
      </c>
      <c r="C51" s="152" t="s">
        <v>46</v>
      </c>
      <c r="D51" s="152" t="s">
        <v>47</v>
      </c>
      <c r="E51" s="152" t="s">
        <v>120</v>
      </c>
      <c r="F51" s="153">
        <v>3</v>
      </c>
      <c r="G51" s="153">
        <v>3</v>
      </c>
      <c r="H51" s="153">
        <v>3</v>
      </c>
      <c r="I51" s="153">
        <v>0</v>
      </c>
      <c r="J51" s="153">
        <v>0</v>
      </c>
      <c r="K51" s="153">
        <v>0</v>
      </c>
      <c r="L51" s="157" t="s">
        <v>24</v>
      </c>
    </row>
    <row r="52" spans="1:12" ht="27.75" customHeight="1">
      <c r="A52" s="147" t="s">
        <v>19</v>
      </c>
      <c r="B52" s="152" t="s">
        <v>117</v>
      </c>
      <c r="C52" s="152" t="s">
        <v>46</v>
      </c>
      <c r="D52" s="152" t="s">
        <v>47</v>
      </c>
      <c r="E52" s="152" t="s">
        <v>121</v>
      </c>
      <c r="F52" s="153">
        <v>4</v>
      </c>
      <c r="G52" s="153">
        <v>4</v>
      </c>
      <c r="H52" s="153">
        <v>4</v>
      </c>
      <c r="I52" s="153">
        <v>0</v>
      </c>
      <c r="J52" s="153">
        <v>0</v>
      </c>
      <c r="K52" s="153">
        <v>0</v>
      </c>
      <c r="L52" s="157" t="s">
        <v>24</v>
      </c>
    </row>
    <row r="53" spans="1:12" ht="27.75" customHeight="1">
      <c r="A53" s="147" t="s">
        <v>19</v>
      </c>
      <c r="B53" s="152" t="s">
        <v>122</v>
      </c>
      <c r="C53" s="152" t="s">
        <v>123</v>
      </c>
      <c r="D53" s="152" t="s">
        <v>124</v>
      </c>
      <c r="E53" s="152" t="s">
        <v>125</v>
      </c>
      <c r="F53" s="153">
        <v>3</v>
      </c>
      <c r="G53" s="153">
        <v>3</v>
      </c>
      <c r="H53" s="153">
        <v>3</v>
      </c>
      <c r="I53" s="153">
        <v>0</v>
      </c>
      <c r="J53" s="153">
        <v>0</v>
      </c>
      <c r="K53" s="153">
        <v>0</v>
      </c>
      <c r="L53" s="157" t="s">
        <v>24</v>
      </c>
    </row>
    <row r="54" spans="1:12" ht="27.75" customHeight="1">
      <c r="A54" s="147" t="s">
        <v>19</v>
      </c>
      <c r="B54" s="152" t="s">
        <v>126</v>
      </c>
      <c r="C54" s="152" t="s">
        <v>127</v>
      </c>
      <c r="D54" s="152" t="s">
        <v>128</v>
      </c>
      <c r="E54" s="152" t="s">
        <v>129</v>
      </c>
      <c r="F54" s="153">
        <v>27</v>
      </c>
      <c r="G54" s="153">
        <v>27</v>
      </c>
      <c r="H54" s="153">
        <v>27</v>
      </c>
      <c r="I54" s="153">
        <v>0</v>
      </c>
      <c r="J54" s="153">
        <v>0</v>
      </c>
      <c r="K54" s="153">
        <v>0</v>
      </c>
      <c r="L54" s="157" t="s">
        <v>24</v>
      </c>
    </row>
    <row r="55" spans="1:12" ht="27.75" customHeight="1">
      <c r="A55" s="147" t="s">
        <v>19</v>
      </c>
      <c r="B55" s="152" t="s">
        <v>126</v>
      </c>
      <c r="C55" s="152" t="s">
        <v>127</v>
      </c>
      <c r="D55" s="152" t="s">
        <v>128</v>
      </c>
      <c r="E55" s="152" t="s">
        <v>130</v>
      </c>
      <c r="F55" s="153">
        <v>9</v>
      </c>
      <c r="G55" s="153">
        <v>9</v>
      </c>
      <c r="H55" s="153">
        <v>9</v>
      </c>
      <c r="I55" s="153">
        <v>0</v>
      </c>
      <c r="J55" s="153">
        <v>0</v>
      </c>
      <c r="K55" s="153">
        <v>0</v>
      </c>
      <c r="L55" s="157" t="s">
        <v>24</v>
      </c>
    </row>
    <row r="56" spans="1:12" ht="27.75" customHeight="1">
      <c r="A56" s="147" t="s">
        <v>19</v>
      </c>
      <c r="B56" s="152" t="s">
        <v>126</v>
      </c>
      <c r="C56" s="152" t="s">
        <v>127</v>
      </c>
      <c r="D56" s="152" t="s">
        <v>128</v>
      </c>
      <c r="E56" s="152" t="s">
        <v>131</v>
      </c>
      <c r="F56" s="153">
        <v>14.32</v>
      </c>
      <c r="G56" s="153">
        <v>14.32</v>
      </c>
      <c r="H56" s="153">
        <v>14.32</v>
      </c>
      <c r="I56" s="153">
        <v>0</v>
      </c>
      <c r="J56" s="153">
        <v>0</v>
      </c>
      <c r="K56" s="153">
        <v>0</v>
      </c>
      <c r="L56" s="157" t="s">
        <v>24</v>
      </c>
    </row>
    <row r="57" spans="1:12" ht="27.75" customHeight="1">
      <c r="A57" s="147" t="s">
        <v>19</v>
      </c>
      <c r="B57" s="152" t="s">
        <v>126</v>
      </c>
      <c r="C57" s="152" t="s">
        <v>127</v>
      </c>
      <c r="D57" s="152" t="s">
        <v>128</v>
      </c>
      <c r="E57" s="152" t="s">
        <v>132</v>
      </c>
      <c r="F57" s="153">
        <v>20</v>
      </c>
      <c r="G57" s="153">
        <v>20</v>
      </c>
      <c r="H57" s="153">
        <v>20</v>
      </c>
      <c r="I57" s="153">
        <v>0</v>
      </c>
      <c r="J57" s="153">
        <v>0</v>
      </c>
      <c r="K57" s="153">
        <v>0</v>
      </c>
      <c r="L57" s="157" t="s">
        <v>24</v>
      </c>
    </row>
    <row r="58" spans="1:12" ht="27.75" customHeight="1">
      <c r="A58" s="147" t="s">
        <v>19</v>
      </c>
      <c r="B58" s="152" t="s">
        <v>126</v>
      </c>
      <c r="C58" s="152" t="s">
        <v>127</v>
      </c>
      <c r="D58" s="152" t="s">
        <v>128</v>
      </c>
      <c r="E58" s="152" t="s">
        <v>133</v>
      </c>
      <c r="F58" s="153">
        <v>10</v>
      </c>
      <c r="G58" s="153">
        <v>10</v>
      </c>
      <c r="H58" s="153">
        <v>10</v>
      </c>
      <c r="I58" s="153">
        <v>0</v>
      </c>
      <c r="J58" s="153">
        <v>0</v>
      </c>
      <c r="K58" s="153">
        <v>0</v>
      </c>
      <c r="L58" s="157" t="s">
        <v>24</v>
      </c>
    </row>
    <row r="59" spans="1:12" ht="27.75" customHeight="1">
      <c r="A59" s="147" t="s">
        <v>19</v>
      </c>
      <c r="B59" s="152" t="s">
        <v>126</v>
      </c>
      <c r="C59" s="152" t="s">
        <v>127</v>
      </c>
      <c r="D59" s="152" t="s">
        <v>128</v>
      </c>
      <c r="E59" s="152" t="s">
        <v>134</v>
      </c>
      <c r="F59" s="153">
        <v>3.6</v>
      </c>
      <c r="G59" s="153">
        <v>3.6</v>
      </c>
      <c r="H59" s="153">
        <v>3.6</v>
      </c>
      <c r="I59" s="153">
        <v>0</v>
      </c>
      <c r="J59" s="153">
        <v>0</v>
      </c>
      <c r="K59" s="153">
        <v>0</v>
      </c>
      <c r="L59" s="157" t="s">
        <v>24</v>
      </c>
    </row>
    <row r="60" spans="1:12" ht="27.75" customHeight="1">
      <c r="A60" s="147" t="s">
        <v>19</v>
      </c>
      <c r="B60" s="152" t="s">
        <v>126</v>
      </c>
      <c r="C60" s="152" t="s">
        <v>46</v>
      </c>
      <c r="D60" s="152" t="s">
        <v>47</v>
      </c>
      <c r="E60" s="152" t="s">
        <v>135</v>
      </c>
      <c r="F60" s="153">
        <v>27.78</v>
      </c>
      <c r="G60" s="153">
        <v>27.78</v>
      </c>
      <c r="H60" s="153">
        <v>27.78</v>
      </c>
      <c r="I60" s="153">
        <v>0</v>
      </c>
      <c r="J60" s="153">
        <v>0</v>
      </c>
      <c r="K60" s="153">
        <v>0</v>
      </c>
      <c r="L60" s="157" t="s">
        <v>24</v>
      </c>
    </row>
    <row r="61" spans="1:12" ht="27.75" customHeight="1">
      <c r="A61" s="147" t="s">
        <v>19</v>
      </c>
      <c r="B61" s="152" t="s">
        <v>136</v>
      </c>
      <c r="C61" s="152" t="s">
        <v>137</v>
      </c>
      <c r="D61" s="152" t="s">
        <v>138</v>
      </c>
      <c r="E61" s="152" t="s">
        <v>139</v>
      </c>
      <c r="F61" s="153">
        <v>21</v>
      </c>
      <c r="G61" s="153">
        <v>21</v>
      </c>
      <c r="H61" s="153">
        <v>21</v>
      </c>
      <c r="I61" s="153">
        <v>0</v>
      </c>
      <c r="J61" s="153">
        <v>0</v>
      </c>
      <c r="K61" s="153">
        <v>0</v>
      </c>
      <c r="L61" s="157" t="s">
        <v>24</v>
      </c>
    </row>
    <row r="62" spans="1:12" ht="27.75" customHeight="1">
      <c r="A62" s="147" t="s">
        <v>19</v>
      </c>
      <c r="B62" s="152" t="s">
        <v>136</v>
      </c>
      <c r="C62" s="152" t="s">
        <v>137</v>
      </c>
      <c r="D62" s="152" t="s">
        <v>138</v>
      </c>
      <c r="E62" s="152" t="s">
        <v>140</v>
      </c>
      <c r="F62" s="153">
        <v>66.6</v>
      </c>
      <c r="G62" s="153">
        <v>66.6</v>
      </c>
      <c r="H62" s="153">
        <v>66.6</v>
      </c>
      <c r="I62" s="153">
        <v>0</v>
      </c>
      <c r="J62" s="153">
        <v>0</v>
      </c>
      <c r="K62" s="153">
        <v>0</v>
      </c>
      <c r="L62" s="157" t="s">
        <v>24</v>
      </c>
    </row>
    <row r="63" spans="1:12" ht="27.75" customHeight="1">
      <c r="A63" s="147" t="s">
        <v>19</v>
      </c>
      <c r="B63" s="152" t="s">
        <v>136</v>
      </c>
      <c r="C63" s="152" t="s">
        <v>137</v>
      </c>
      <c r="D63" s="152" t="s">
        <v>138</v>
      </c>
      <c r="E63" s="152" t="s">
        <v>141</v>
      </c>
      <c r="F63" s="153">
        <v>4</v>
      </c>
      <c r="G63" s="153">
        <v>4</v>
      </c>
      <c r="H63" s="153">
        <v>2</v>
      </c>
      <c r="I63" s="153">
        <v>0</v>
      </c>
      <c r="J63" s="153">
        <v>0</v>
      </c>
      <c r="K63" s="153">
        <v>2</v>
      </c>
      <c r="L63" s="157" t="s">
        <v>24</v>
      </c>
    </row>
    <row r="64" spans="1:12" ht="27.75" customHeight="1">
      <c r="A64" s="147" t="s">
        <v>19</v>
      </c>
      <c r="B64" s="152" t="s">
        <v>136</v>
      </c>
      <c r="C64" s="152" t="s">
        <v>137</v>
      </c>
      <c r="D64" s="152" t="s">
        <v>138</v>
      </c>
      <c r="E64" s="152" t="s">
        <v>142</v>
      </c>
      <c r="F64" s="153">
        <v>182.96</v>
      </c>
      <c r="G64" s="153">
        <v>182.96</v>
      </c>
      <c r="H64" s="153">
        <v>182.96</v>
      </c>
      <c r="I64" s="153">
        <v>0</v>
      </c>
      <c r="J64" s="153">
        <v>0</v>
      </c>
      <c r="K64" s="153">
        <v>0</v>
      </c>
      <c r="L64" s="157" t="s">
        <v>24</v>
      </c>
    </row>
    <row r="65" spans="1:12" ht="27.75" customHeight="1">
      <c r="A65" s="147" t="s">
        <v>19</v>
      </c>
      <c r="B65" s="152" t="s">
        <v>136</v>
      </c>
      <c r="C65" s="152" t="s">
        <v>137</v>
      </c>
      <c r="D65" s="152" t="s">
        <v>138</v>
      </c>
      <c r="E65" s="152" t="s">
        <v>143</v>
      </c>
      <c r="F65" s="153">
        <v>35.58</v>
      </c>
      <c r="G65" s="153">
        <v>35.58</v>
      </c>
      <c r="H65" s="153">
        <v>35.58</v>
      </c>
      <c r="I65" s="153">
        <v>0</v>
      </c>
      <c r="J65" s="153">
        <v>0</v>
      </c>
      <c r="K65" s="153">
        <v>0</v>
      </c>
      <c r="L65" s="157" t="s">
        <v>24</v>
      </c>
    </row>
    <row r="66" spans="1:12" ht="27.75" customHeight="1">
      <c r="A66" s="147" t="s">
        <v>19</v>
      </c>
      <c r="B66" s="152" t="s">
        <v>136</v>
      </c>
      <c r="C66" s="152" t="s">
        <v>137</v>
      </c>
      <c r="D66" s="152" t="s">
        <v>138</v>
      </c>
      <c r="E66" s="152" t="s">
        <v>144</v>
      </c>
      <c r="F66" s="153">
        <v>1</v>
      </c>
      <c r="G66" s="153">
        <v>1</v>
      </c>
      <c r="H66" s="153">
        <v>1</v>
      </c>
      <c r="I66" s="153">
        <v>0</v>
      </c>
      <c r="J66" s="153">
        <v>0</v>
      </c>
      <c r="K66" s="153">
        <v>0</v>
      </c>
      <c r="L66" s="157" t="s">
        <v>24</v>
      </c>
    </row>
    <row r="67" spans="1:12" ht="27.75" customHeight="1">
      <c r="A67" s="147" t="s">
        <v>19</v>
      </c>
      <c r="B67" s="152" t="s">
        <v>136</v>
      </c>
      <c r="C67" s="152" t="s">
        <v>137</v>
      </c>
      <c r="D67" s="152" t="s">
        <v>138</v>
      </c>
      <c r="E67" s="152" t="s">
        <v>145</v>
      </c>
      <c r="F67" s="153">
        <v>50</v>
      </c>
      <c r="G67" s="153">
        <v>50</v>
      </c>
      <c r="H67" s="153">
        <v>50</v>
      </c>
      <c r="I67" s="153">
        <v>0</v>
      </c>
      <c r="J67" s="153">
        <v>0</v>
      </c>
      <c r="K67" s="153">
        <v>0</v>
      </c>
      <c r="L67" s="157" t="s">
        <v>24</v>
      </c>
    </row>
    <row r="68" spans="1:12" ht="27.75" customHeight="1">
      <c r="A68" s="147" t="s">
        <v>19</v>
      </c>
      <c r="B68" s="152" t="s">
        <v>136</v>
      </c>
      <c r="C68" s="152" t="s">
        <v>137</v>
      </c>
      <c r="D68" s="152" t="s">
        <v>138</v>
      </c>
      <c r="E68" s="152" t="s">
        <v>146</v>
      </c>
      <c r="F68" s="153">
        <v>3</v>
      </c>
      <c r="G68" s="153">
        <v>3</v>
      </c>
      <c r="H68" s="153">
        <v>3</v>
      </c>
      <c r="I68" s="153">
        <v>0</v>
      </c>
      <c r="J68" s="153">
        <v>0</v>
      </c>
      <c r="K68" s="153">
        <v>0</v>
      </c>
      <c r="L68" s="157" t="s">
        <v>24</v>
      </c>
    </row>
    <row r="69" spans="1:12" ht="27.75" customHeight="1">
      <c r="A69" s="147" t="s">
        <v>19</v>
      </c>
      <c r="B69" s="152" t="s">
        <v>136</v>
      </c>
      <c r="C69" s="152" t="s">
        <v>137</v>
      </c>
      <c r="D69" s="152" t="s">
        <v>138</v>
      </c>
      <c r="E69" s="152" t="s">
        <v>147</v>
      </c>
      <c r="F69" s="153">
        <v>2</v>
      </c>
      <c r="G69" s="153">
        <v>2</v>
      </c>
      <c r="H69" s="153">
        <v>2</v>
      </c>
      <c r="I69" s="153">
        <v>0</v>
      </c>
      <c r="J69" s="153">
        <v>0</v>
      </c>
      <c r="K69" s="153">
        <v>0</v>
      </c>
      <c r="L69" s="157" t="s">
        <v>24</v>
      </c>
    </row>
    <row r="70" spans="1:12" ht="27.75" customHeight="1">
      <c r="A70" s="147" t="s">
        <v>19</v>
      </c>
      <c r="B70" s="152" t="s">
        <v>136</v>
      </c>
      <c r="C70" s="152" t="s">
        <v>137</v>
      </c>
      <c r="D70" s="152" t="s">
        <v>138</v>
      </c>
      <c r="E70" s="152" t="s">
        <v>148</v>
      </c>
      <c r="F70" s="153">
        <v>43.9</v>
      </c>
      <c r="G70" s="153">
        <v>43.9</v>
      </c>
      <c r="H70" s="153">
        <v>43.9</v>
      </c>
      <c r="I70" s="153">
        <v>0</v>
      </c>
      <c r="J70" s="153">
        <v>0</v>
      </c>
      <c r="K70" s="153">
        <v>0</v>
      </c>
      <c r="L70" s="157" t="s">
        <v>24</v>
      </c>
    </row>
    <row r="71" spans="1:12" ht="27.75" customHeight="1">
      <c r="A71" s="147" t="s">
        <v>19</v>
      </c>
      <c r="B71" s="152" t="s">
        <v>136</v>
      </c>
      <c r="C71" s="152" t="s">
        <v>137</v>
      </c>
      <c r="D71" s="152" t="s">
        <v>138</v>
      </c>
      <c r="E71" s="152" t="s">
        <v>149</v>
      </c>
      <c r="F71" s="153">
        <v>6</v>
      </c>
      <c r="G71" s="153">
        <v>6</v>
      </c>
      <c r="H71" s="153">
        <v>6</v>
      </c>
      <c r="I71" s="153">
        <v>0</v>
      </c>
      <c r="J71" s="153">
        <v>0</v>
      </c>
      <c r="K71" s="153">
        <v>0</v>
      </c>
      <c r="L71" s="157" t="s">
        <v>24</v>
      </c>
    </row>
    <row r="72" spans="1:12" ht="27.75" customHeight="1">
      <c r="A72" s="147" t="s">
        <v>19</v>
      </c>
      <c r="B72" s="152" t="s">
        <v>136</v>
      </c>
      <c r="C72" s="152" t="s">
        <v>137</v>
      </c>
      <c r="D72" s="152" t="s">
        <v>138</v>
      </c>
      <c r="E72" s="152" t="s">
        <v>150</v>
      </c>
      <c r="F72" s="153">
        <v>3</v>
      </c>
      <c r="G72" s="153">
        <v>3</v>
      </c>
      <c r="H72" s="153">
        <v>3</v>
      </c>
      <c r="I72" s="153">
        <v>0</v>
      </c>
      <c r="J72" s="153">
        <v>0</v>
      </c>
      <c r="K72" s="153">
        <v>0</v>
      </c>
      <c r="L72" s="157" t="s">
        <v>24</v>
      </c>
    </row>
    <row r="73" spans="1:12" ht="27.75" customHeight="1">
      <c r="A73" s="147" t="s">
        <v>19</v>
      </c>
      <c r="B73" s="152" t="s">
        <v>136</v>
      </c>
      <c r="C73" s="152" t="s">
        <v>137</v>
      </c>
      <c r="D73" s="152" t="s">
        <v>138</v>
      </c>
      <c r="E73" s="152" t="s">
        <v>151</v>
      </c>
      <c r="F73" s="153">
        <v>11.4</v>
      </c>
      <c r="G73" s="153">
        <v>11.4</v>
      </c>
      <c r="H73" s="153">
        <v>11.4</v>
      </c>
      <c r="I73" s="153">
        <v>0</v>
      </c>
      <c r="J73" s="153">
        <v>0</v>
      </c>
      <c r="K73" s="153">
        <v>0</v>
      </c>
      <c r="L73" s="157" t="s">
        <v>24</v>
      </c>
    </row>
    <row r="74" spans="1:12" ht="27.75" customHeight="1">
      <c r="A74" s="147" t="s">
        <v>19</v>
      </c>
      <c r="B74" s="152" t="s">
        <v>136</v>
      </c>
      <c r="C74" s="152" t="s">
        <v>137</v>
      </c>
      <c r="D74" s="152" t="s">
        <v>138</v>
      </c>
      <c r="E74" s="152" t="s">
        <v>152</v>
      </c>
      <c r="F74" s="153">
        <v>255</v>
      </c>
      <c r="G74" s="153">
        <v>255</v>
      </c>
      <c r="H74" s="153">
        <v>0</v>
      </c>
      <c r="I74" s="153">
        <v>255</v>
      </c>
      <c r="J74" s="153">
        <v>0</v>
      </c>
      <c r="K74" s="153">
        <v>0</v>
      </c>
      <c r="L74" s="157" t="s">
        <v>24</v>
      </c>
    </row>
    <row r="75" spans="1:12" ht="27.75" customHeight="1">
      <c r="A75" s="147" t="s">
        <v>19</v>
      </c>
      <c r="B75" s="152" t="s">
        <v>136</v>
      </c>
      <c r="C75" s="152" t="s">
        <v>137</v>
      </c>
      <c r="D75" s="152" t="s">
        <v>138</v>
      </c>
      <c r="E75" s="152" t="s">
        <v>153</v>
      </c>
      <c r="F75" s="153">
        <v>11</v>
      </c>
      <c r="G75" s="153">
        <v>11</v>
      </c>
      <c r="H75" s="153">
        <v>11</v>
      </c>
      <c r="I75" s="153">
        <v>0</v>
      </c>
      <c r="J75" s="153">
        <v>0</v>
      </c>
      <c r="K75" s="153">
        <v>0</v>
      </c>
      <c r="L75" s="157" t="s">
        <v>24</v>
      </c>
    </row>
    <row r="76" spans="1:12" ht="27.75" customHeight="1">
      <c r="A76" s="147" t="s">
        <v>19</v>
      </c>
      <c r="B76" s="152" t="s">
        <v>136</v>
      </c>
      <c r="C76" s="152" t="s">
        <v>137</v>
      </c>
      <c r="D76" s="152" t="s">
        <v>138</v>
      </c>
      <c r="E76" s="152" t="s">
        <v>154</v>
      </c>
      <c r="F76" s="153">
        <v>15</v>
      </c>
      <c r="G76" s="153">
        <v>15</v>
      </c>
      <c r="H76" s="153">
        <v>0</v>
      </c>
      <c r="I76" s="153">
        <v>15</v>
      </c>
      <c r="J76" s="153">
        <v>0</v>
      </c>
      <c r="K76" s="153">
        <v>0</v>
      </c>
      <c r="L76" s="157" t="s">
        <v>24</v>
      </c>
    </row>
    <row r="77" spans="1:12" ht="27.75" customHeight="1">
      <c r="A77" s="147" t="s">
        <v>19</v>
      </c>
      <c r="B77" s="152" t="s">
        <v>136</v>
      </c>
      <c r="C77" s="152" t="s">
        <v>137</v>
      </c>
      <c r="D77" s="152" t="s">
        <v>138</v>
      </c>
      <c r="E77" s="152" t="s">
        <v>155</v>
      </c>
      <c r="F77" s="153">
        <v>150</v>
      </c>
      <c r="G77" s="153">
        <v>150</v>
      </c>
      <c r="H77" s="153">
        <v>150</v>
      </c>
      <c r="I77" s="153">
        <v>0</v>
      </c>
      <c r="J77" s="153">
        <v>0</v>
      </c>
      <c r="K77" s="153">
        <v>0</v>
      </c>
      <c r="L77" s="157" t="s">
        <v>24</v>
      </c>
    </row>
    <row r="78" spans="1:12" ht="27.75" customHeight="1">
      <c r="A78" s="147" t="s">
        <v>19</v>
      </c>
      <c r="B78" s="152" t="s">
        <v>136</v>
      </c>
      <c r="C78" s="152" t="s">
        <v>137</v>
      </c>
      <c r="D78" s="152" t="s">
        <v>138</v>
      </c>
      <c r="E78" s="152" t="s">
        <v>156</v>
      </c>
      <c r="F78" s="153">
        <v>52.38</v>
      </c>
      <c r="G78" s="153">
        <v>52.38</v>
      </c>
      <c r="H78" s="153">
        <v>52.38</v>
      </c>
      <c r="I78" s="153">
        <v>0</v>
      </c>
      <c r="J78" s="153">
        <v>0</v>
      </c>
      <c r="K78" s="153">
        <v>0</v>
      </c>
      <c r="L78" s="157" t="s">
        <v>24</v>
      </c>
    </row>
    <row r="79" spans="1:12" ht="27.75" customHeight="1">
      <c r="A79" s="147" t="s">
        <v>19</v>
      </c>
      <c r="B79" s="152" t="s">
        <v>157</v>
      </c>
      <c r="C79" s="152" t="s">
        <v>158</v>
      </c>
      <c r="D79" s="152" t="s">
        <v>159</v>
      </c>
      <c r="E79" s="152" t="s">
        <v>160</v>
      </c>
      <c r="F79" s="153">
        <v>2.6</v>
      </c>
      <c r="G79" s="153">
        <v>2.6</v>
      </c>
      <c r="H79" s="153">
        <v>2.6</v>
      </c>
      <c r="I79" s="153">
        <v>0</v>
      </c>
      <c r="J79" s="153">
        <v>0</v>
      </c>
      <c r="K79" s="153">
        <v>0</v>
      </c>
      <c r="L79" s="157" t="s">
        <v>24</v>
      </c>
    </row>
    <row r="80" spans="1:12" ht="27.75" customHeight="1">
      <c r="A80" s="147" t="s">
        <v>19</v>
      </c>
      <c r="B80" s="152" t="s">
        <v>157</v>
      </c>
      <c r="C80" s="152" t="s">
        <v>158</v>
      </c>
      <c r="D80" s="152" t="s">
        <v>159</v>
      </c>
      <c r="E80" s="152" t="s">
        <v>161</v>
      </c>
      <c r="F80" s="153">
        <v>2.5</v>
      </c>
      <c r="G80" s="153">
        <v>2.5</v>
      </c>
      <c r="H80" s="153">
        <v>2.5</v>
      </c>
      <c r="I80" s="153">
        <v>0</v>
      </c>
      <c r="J80" s="153">
        <v>0</v>
      </c>
      <c r="K80" s="153">
        <v>0</v>
      </c>
      <c r="L80" s="157" t="s">
        <v>24</v>
      </c>
    </row>
    <row r="81" spans="1:12" ht="27.75" customHeight="1">
      <c r="A81" s="147" t="s">
        <v>19</v>
      </c>
      <c r="B81" s="152" t="s">
        <v>157</v>
      </c>
      <c r="C81" s="152" t="s">
        <v>158</v>
      </c>
      <c r="D81" s="152" t="s">
        <v>159</v>
      </c>
      <c r="E81" s="152" t="s">
        <v>162</v>
      </c>
      <c r="F81" s="153">
        <v>3</v>
      </c>
      <c r="G81" s="153">
        <v>3</v>
      </c>
      <c r="H81" s="153">
        <v>3</v>
      </c>
      <c r="I81" s="153">
        <v>0</v>
      </c>
      <c r="J81" s="153">
        <v>0</v>
      </c>
      <c r="K81" s="153">
        <v>0</v>
      </c>
      <c r="L81" s="157" t="s">
        <v>24</v>
      </c>
    </row>
    <row r="82" spans="1:12" ht="27.75" customHeight="1">
      <c r="A82" s="147" t="s">
        <v>19</v>
      </c>
      <c r="B82" s="152" t="s">
        <v>157</v>
      </c>
      <c r="C82" s="152" t="s">
        <v>158</v>
      </c>
      <c r="D82" s="152" t="s">
        <v>159</v>
      </c>
      <c r="E82" s="152" t="s">
        <v>163</v>
      </c>
      <c r="F82" s="153">
        <v>5</v>
      </c>
      <c r="G82" s="153">
        <v>5</v>
      </c>
      <c r="H82" s="153">
        <v>5</v>
      </c>
      <c r="I82" s="153">
        <v>0</v>
      </c>
      <c r="J82" s="153">
        <v>0</v>
      </c>
      <c r="K82" s="153">
        <v>0</v>
      </c>
      <c r="L82" s="157" t="s">
        <v>24</v>
      </c>
    </row>
    <row r="83" spans="1:12" ht="27.75" customHeight="1">
      <c r="A83" s="147" t="s">
        <v>19</v>
      </c>
      <c r="B83" s="152" t="s">
        <v>157</v>
      </c>
      <c r="C83" s="152" t="s">
        <v>158</v>
      </c>
      <c r="D83" s="152" t="s">
        <v>159</v>
      </c>
      <c r="E83" s="152" t="s">
        <v>164</v>
      </c>
      <c r="F83" s="153">
        <v>30.3</v>
      </c>
      <c r="G83" s="153">
        <v>30.3</v>
      </c>
      <c r="H83" s="153">
        <v>30.3</v>
      </c>
      <c r="I83" s="153">
        <v>0</v>
      </c>
      <c r="J83" s="153">
        <v>0</v>
      </c>
      <c r="K83" s="153">
        <v>0</v>
      </c>
      <c r="L83" s="157" t="s">
        <v>24</v>
      </c>
    </row>
    <row r="84" spans="1:12" ht="27.75" customHeight="1">
      <c r="A84" s="147" t="s">
        <v>19</v>
      </c>
      <c r="B84" s="152" t="s">
        <v>157</v>
      </c>
      <c r="C84" s="152" t="s">
        <v>158</v>
      </c>
      <c r="D84" s="152" t="s">
        <v>159</v>
      </c>
      <c r="E84" s="152" t="s">
        <v>165</v>
      </c>
      <c r="F84" s="153">
        <v>16.45</v>
      </c>
      <c r="G84" s="153">
        <v>16.45</v>
      </c>
      <c r="H84" s="153">
        <v>16.45</v>
      </c>
      <c r="I84" s="153">
        <v>0</v>
      </c>
      <c r="J84" s="153">
        <v>0</v>
      </c>
      <c r="K84" s="153">
        <v>0</v>
      </c>
      <c r="L84" s="157" t="s">
        <v>24</v>
      </c>
    </row>
    <row r="85" spans="1:12" ht="27.75" customHeight="1">
      <c r="A85" s="147" t="s">
        <v>19</v>
      </c>
      <c r="B85" s="152" t="s">
        <v>157</v>
      </c>
      <c r="C85" s="152" t="s">
        <v>158</v>
      </c>
      <c r="D85" s="152" t="s">
        <v>159</v>
      </c>
      <c r="E85" s="152" t="s">
        <v>166</v>
      </c>
      <c r="F85" s="153">
        <v>29.04</v>
      </c>
      <c r="G85" s="153">
        <v>29.04</v>
      </c>
      <c r="H85" s="153">
        <v>29.04</v>
      </c>
      <c r="I85" s="153">
        <v>0</v>
      </c>
      <c r="J85" s="153">
        <v>0</v>
      </c>
      <c r="K85" s="153">
        <v>0</v>
      </c>
      <c r="L85" s="157" t="s">
        <v>24</v>
      </c>
    </row>
    <row r="86" spans="1:12" ht="27.75" customHeight="1">
      <c r="A86" s="147" t="s">
        <v>19</v>
      </c>
      <c r="B86" s="152" t="s">
        <v>157</v>
      </c>
      <c r="C86" s="152" t="s">
        <v>167</v>
      </c>
      <c r="D86" s="152" t="s">
        <v>168</v>
      </c>
      <c r="E86" s="152" t="s">
        <v>169</v>
      </c>
      <c r="F86" s="153">
        <v>15</v>
      </c>
      <c r="G86" s="153">
        <v>15</v>
      </c>
      <c r="H86" s="153">
        <v>15</v>
      </c>
      <c r="I86" s="153">
        <v>0</v>
      </c>
      <c r="J86" s="153">
        <v>0</v>
      </c>
      <c r="K86" s="153">
        <v>0</v>
      </c>
      <c r="L86" s="157" t="s">
        <v>24</v>
      </c>
    </row>
    <row r="87" spans="1:12" ht="27.75" customHeight="1">
      <c r="A87" s="147" t="s">
        <v>19</v>
      </c>
      <c r="B87" s="152" t="s">
        <v>157</v>
      </c>
      <c r="C87" s="152" t="s">
        <v>167</v>
      </c>
      <c r="D87" s="152" t="s">
        <v>168</v>
      </c>
      <c r="E87" s="152" t="s">
        <v>170</v>
      </c>
      <c r="F87" s="153">
        <v>17.6</v>
      </c>
      <c r="G87" s="153">
        <v>17.6</v>
      </c>
      <c r="H87" s="153">
        <v>17.6</v>
      </c>
      <c r="I87" s="153">
        <v>0</v>
      </c>
      <c r="J87" s="153">
        <v>0</v>
      </c>
      <c r="K87" s="153">
        <v>0</v>
      </c>
      <c r="L87" s="157" t="s">
        <v>24</v>
      </c>
    </row>
    <row r="88" spans="1:12" ht="27.75" customHeight="1">
      <c r="A88" s="147" t="s">
        <v>19</v>
      </c>
      <c r="B88" s="152" t="s">
        <v>157</v>
      </c>
      <c r="C88" s="152" t="s">
        <v>171</v>
      </c>
      <c r="D88" s="152" t="s">
        <v>172</v>
      </c>
      <c r="E88" s="152" t="s">
        <v>172</v>
      </c>
      <c r="F88" s="153">
        <v>6</v>
      </c>
      <c r="G88" s="153">
        <v>6</v>
      </c>
      <c r="H88" s="153">
        <v>6</v>
      </c>
      <c r="I88" s="153">
        <v>0</v>
      </c>
      <c r="J88" s="153">
        <v>0</v>
      </c>
      <c r="K88" s="153">
        <v>0</v>
      </c>
      <c r="L88" s="157" t="s">
        <v>24</v>
      </c>
    </row>
    <row r="89" spans="1:12" ht="27.75" customHeight="1">
      <c r="A89" s="147" t="s">
        <v>19</v>
      </c>
      <c r="B89" s="152" t="s">
        <v>173</v>
      </c>
      <c r="C89" s="152" t="s">
        <v>174</v>
      </c>
      <c r="D89" s="152" t="s">
        <v>175</v>
      </c>
      <c r="E89" s="152" t="s">
        <v>176</v>
      </c>
      <c r="F89" s="153">
        <v>6</v>
      </c>
      <c r="G89" s="153">
        <v>6</v>
      </c>
      <c r="H89" s="153">
        <v>6</v>
      </c>
      <c r="I89" s="153">
        <v>0</v>
      </c>
      <c r="J89" s="153">
        <v>0</v>
      </c>
      <c r="K89" s="153">
        <v>0</v>
      </c>
      <c r="L89" s="157" t="s">
        <v>24</v>
      </c>
    </row>
    <row r="90" spans="1:12" ht="27.75" customHeight="1">
      <c r="A90" s="147" t="s">
        <v>19</v>
      </c>
      <c r="B90" s="152" t="s">
        <v>173</v>
      </c>
      <c r="C90" s="152" t="s">
        <v>174</v>
      </c>
      <c r="D90" s="152" t="s">
        <v>175</v>
      </c>
      <c r="E90" s="152" t="s">
        <v>177</v>
      </c>
      <c r="F90" s="153">
        <v>9.32</v>
      </c>
      <c r="G90" s="153">
        <v>9.32</v>
      </c>
      <c r="H90" s="153">
        <v>9.32</v>
      </c>
      <c r="I90" s="153">
        <v>0</v>
      </c>
      <c r="J90" s="153">
        <v>0</v>
      </c>
      <c r="K90" s="153">
        <v>0</v>
      </c>
      <c r="L90" s="157" t="s">
        <v>24</v>
      </c>
    </row>
    <row r="91" spans="1:12" ht="27.75" customHeight="1">
      <c r="A91" s="147" t="s">
        <v>19</v>
      </c>
      <c r="B91" s="152" t="s">
        <v>178</v>
      </c>
      <c r="C91" s="152" t="s">
        <v>179</v>
      </c>
      <c r="D91" s="152" t="s">
        <v>180</v>
      </c>
      <c r="E91" s="152" t="s">
        <v>181</v>
      </c>
      <c r="F91" s="153">
        <v>6.45</v>
      </c>
      <c r="G91" s="153">
        <v>6.45</v>
      </c>
      <c r="H91" s="153">
        <v>6.45</v>
      </c>
      <c r="I91" s="153">
        <v>0</v>
      </c>
      <c r="J91" s="153">
        <v>0</v>
      </c>
      <c r="K91" s="153">
        <v>0</v>
      </c>
      <c r="L91" s="157" t="s">
        <v>24</v>
      </c>
    </row>
    <row r="92" spans="1:12" ht="27.75" customHeight="1">
      <c r="A92" s="147" t="s">
        <v>19</v>
      </c>
      <c r="B92" s="152" t="s">
        <v>178</v>
      </c>
      <c r="C92" s="152" t="s">
        <v>179</v>
      </c>
      <c r="D92" s="152" t="s">
        <v>180</v>
      </c>
      <c r="E92" s="152" t="s">
        <v>182</v>
      </c>
      <c r="F92" s="153">
        <v>3.5</v>
      </c>
      <c r="G92" s="153">
        <v>3.5</v>
      </c>
      <c r="H92" s="153">
        <v>3.5</v>
      </c>
      <c r="I92" s="153">
        <v>0</v>
      </c>
      <c r="J92" s="153">
        <v>0</v>
      </c>
      <c r="K92" s="153">
        <v>0</v>
      </c>
      <c r="L92" s="157" t="s">
        <v>24</v>
      </c>
    </row>
    <row r="93" spans="1:12" ht="27.75" customHeight="1">
      <c r="A93" s="147" t="s">
        <v>19</v>
      </c>
      <c r="B93" s="152" t="s">
        <v>183</v>
      </c>
      <c r="C93" s="152" t="s">
        <v>184</v>
      </c>
      <c r="D93" s="152" t="s">
        <v>185</v>
      </c>
      <c r="E93" s="152" t="s">
        <v>186</v>
      </c>
      <c r="F93" s="153">
        <v>7.66</v>
      </c>
      <c r="G93" s="153">
        <v>7.66</v>
      </c>
      <c r="H93" s="153">
        <v>7.66</v>
      </c>
      <c r="I93" s="153">
        <v>0</v>
      </c>
      <c r="J93" s="153">
        <v>0</v>
      </c>
      <c r="K93" s="153">
        <v>0</v>
      </c>
      <c r="L93" s="157" t="s">
        <v>24</v>
      </c>
    </row>
    <row r="94" spans="1:12" ht="27.75" customHeight="1">
      <c r="A94" s="147" t="s">
        <v>19</v>
      </c>
      <c r="B94" s="152" t="s">
        <v>187</v>
      </c>
      <c r="C94" s="152" t="s">
        <v>188</v>
      </c>
      <c r="D94" s="152" t="s">
        <v>189</v>
      </c>
      <c r="E94" s="152" t="s">
        <v>190</v>
      </c>
      <c r="F94" s="153">
        <v>12</v>
      </c>
      <c r="G94" s="153">
        <v>12</v>
      </c>
      <c r="H94" s="153">
        <v>12</v>
      </c>
      <c r="I94" s="153">
        <v>0</v>
      </c>
      <c r="J94" s="153">
        <v>0</v>
      </c>
      <c r="K94" s="153">
        <v>0</v>
      </c>
      <c r="L94" s="157" t="s">
        <v>24</v>
      </c>
    </row>
    <row r="95" spans="1:12" ht="27.75" customHeight="1">
      <c r="A95" s="147" t="s">
        <v>19</v>
      </c>
      <c r="B95" s="152" t="s">
        <v>187</v>
      </c>
      <c r="C95" s="152" t="s">
        <v>137</v>
      </c>
      <c r="D95" s="152" t="s">
        <v>138</v>
      </c>
      <c r="E95" s="152" t="s">
        <v>191</v>
      </c>
      <c r="F95" s="153">
        <v>150</v>
      </c>
      <c r="G95" s="153">
        <v>150</v>
      </c>
      <c r="H95" s="153">
        <v>150</v>
      </c>
      <c r="I95" s="153">
        <v>0</v>
      </c>
      <c r="J95" s="153">
        <v>0</v>
      </c>
      <c r="K95" s="153">
        <v>0</v>
      </c>
      <c r="L95" s="157" t="s">
        <v>24</v>
      </c>
    </row>
    <row r="96" spans="1:12" ht="27.75" customHeight="1">
      <c r="A96" s="147" t="s">
        <v>19</v>
      </c>
      <c r="B96" s="152" t="s">
        <v>192</v>
      </c>
      <c r="C96" s="152" t="s">
        <v>62</v>
      </c>
      <c r="D96" s="152" t="s">
        <v>63</v>
      </c>
      <c r="E96" s="152" t="s">
        <v>193</v>
      </c>
      <c r="F96" s="153">
        <v>13</v>
      </c>
      <c r="G96" s="153">
        <v>13</v>
      </c>
      <c r="H96" s="153">
        <v>13</v>
      </c>
      <c r="I96" s="153">
        <v>0</v>
      </c>
      <c r="J96" s="153">
        <v>0</v>
      </c>
      <c r="K96" s="153">
        <v>0</v>
      </c>
      <c r="L96" s="157" t="s">
        <v>24</v>
      </c>
    </row>
    <row r="97" spans="1:12" ht="27.75" customHeight="1">
      <c r="A97" s="147" t="s">
        <v>19</v>
      </c>
      <c r="B97" s="152" t="s">
        <v>192</v>
      </c>
      <c r="C97" s="152" t="s">
        <v>194</v>
      </c>
      <c r="D97" s="152" t="s">
        <v>195</v>
      </c>
      <c r="E97" s="152" t="s">
        <v>196</v>
      </c>
      <c r="F97" s="153">
        <v>3.85</v>
      </c>
      <c r="G97" s="153">
        <v>3.85</v>
      </c>
      <c r="H97" s="153">
        <v>3.85</v>
      </c>
      <c r="I97" s="153">
        <v>0</v>
      </c>
      <c r="J97" s="153">
        <v>0</v>
      </c>
      <c r="K97" s="153">
        <v>0</v>
      </c>
      <c r="L97" s="157" t="s">
        <v>24</v>
      </c>
    </row>
    <row r="98" spans="1:12" ht="27.75" customHeight="1">
      <c r="A98" s="147" t="s">
        <v>19</v>
      </c>
      <c r="B98" s="152" t="s">
        <v>197</v>
      </c>
      <c r="C98" s="152" t="s">
        <v>184</v>
      </c>
      <c r="D98" s="152" t="s">
        <v>185</v>
      </c>
      <c r="E98" s="152" t="s">
        <v>198</v>
      </c>
      <c r="F98" s="153">
        <v>1</v>
      </c>
      <c r="G98" s="153">
        <v>1</v>
      </c>
      <c r="H98" s="153">
        <v>1</v>
      </c>
      <c r="I98" s="153">
        <v>0</v>
      </c>
      <c r="J98" s="153">
        <v>0</v>
      </c>
      <c r="K98" s="153">
        <v>0</v>
      </c>
      <c r="L98" s="157" t="s">
        <v>24</v>
      </c>
    </row>
    <row r="99" spans="1:12" ht="27.75" customHeight="1">
      <c r="A99" s="147" t="s">
        <v>19</v>
      </c>
      <c r="B99" s="152" t="s">
        <v>197</v>
      </c>
      <c r="C99" s="152" t="s">
        <v>184</v>
      </c>
      <c r="D99" s="152" t="s">
        <v>185</v>
      </c>
      <c r="E99" s="152" t="s">
        <v>199</v>
      </c>
      <c r="F99" s="153">
        <v>1.2</v>
      </c>
      <c r="G99" s="153">
        <v>1.2</v>
      </c>
      <c r="H99" s="153">
        <v>1.2</v>
      </c>
      <c r="I99" s="153">
        <v>0</v>
      </c>
      <c r="J99" s="153">
        <v>0</v>
      </c>
      <c r="K99" s="153">
        <v>0</v>
      </c>
      <c r="L99" s="157" t="s">
        <v>24</v>
      </c>
    </row>
    <row r="100" spans="1:12" ht="27.75" customHeight="1">
      <c r="A100" s="147" t="s">
        <v>19</v>
      </c>
      <c r="B100" s="152" t="s">
        <v>197</v>
      </c>
      <c r="C100" s="152" t="s">
        <v>184</v>
      </c>
      <c r="D100" s="152" t="s">
        <v>185</v>
      </c>
      <c r="E100" s="152" t="s">
        <v>200</v>
      </c>
      <c r="F100" s="153">
        <v>0.6</v>
      </c>
      <c r="G100" s="153">
        <v>0.6</v>
      </c>
      <c r="H100" s="153">
        <v>0.6</v>
      </c>
      <c r="I100" s="153">
        <v>0</v>
      </c>
      <c r="J100" s="153">
        <v>0</v>
      </c>
      <c r="K100" s="153">
        <v>0</v>
      </c>
      <c r="L100" s="157" t="s">
        <v>24</v>
      </c>
    </row>
    <row r="101" spans="1:12" ht="27.75" customHeight="1">
      <c r="A101" s="147" t="s">
        <v>19</v>
      </c>
      <c r="B101" s="152" t="s">
        <v>197</v>
      </c>
      <c r="C101" s="152" t="s">
        <v>184</v>
      </c>
      <c r="D101" s="152" t="s">
        <v>185</v>
      </c>
      <c r="E101" s="152" t="s">
        <v>201</v>
      </c>
      <c r="F101" s="153">
        <v>3</v>
      </c>
      <c r="G101" s="153">
        <v>3</v>
      </c>
      <c r="H101" s="153">
        <v>3</v>
      </c>
      <c r="I101" s="153">
        <v>0</v>
      </c>
      <c r="J101" s="153">
        <v>0</v>
      </c>
      <c r="K101" s="153">
        <v>0</v>
      </c>
      <c r="L101" s="157" t="s">
        <v>24</v>
      </c>
    </row>
    <row r="102" spans="1:12" ht="27.75" customHeight="1">
      <c r="A102" s="147" t="s">
        <v>19</v>
      </c>
      <c r="B102" s="152" t="s">
        <v>202</v>
      </c>
      <c r="C102" s="152" t="s">
        <v>203</v>
      </c>
      <c r="D102" s="152" t="s">
        <v>204</v>
      </c>
      <c r="E102" s="152" t="s">
        <v>205</v>
      </c>
      <c r="F102" s="153">
        <v>2</v>
      </c>
      <c r="G102" s="153">
        <v>2</v>
      </c>
      <c r="H102" s="153">
        <v>2</v>
      </c>
      <c r="I102" s="153">
        <v>0</v>
      </c>
      <c r="J102" s="153">
        <v>0</v>
      </c>
      <c r="K102" s="153">
        <v>0</v>
      </c>
      <c r="L102" s="157" t="s">
        <v>24</v>
      </c>
    </row>
    <row r="103" spans="1:12" ht="27.75" customHeight="1">
      <c r="A103" s="147" t="s">
        <v>19</v>
      </c>
      <c r="B103" s="152" t="s">
        <v>202</v>
      </c>
      <c r="C103" s="152" t="s">
        <v>203</v>
      </c>
      <c r="D103" s="152" t="s">
        <v>204</v>
      </c>
      <c r="E103" s="152" t="s">
        <v>206</v>
      </c>
      <c r="F103" s="153">
        <v>5</v>
      </c>
      <c r="G103" s="153">
        <v>5</v>
      </c>
      <c r="H103" s="153">
        <v>5</v>
      </c>
      <c r="I103" s="153">
        <v>0</v>
      </c>
      <c r="J103" s="153">
        <v>0</v>
      </c>
      <c r="K103" s="153">
        <v>0</v>
      </c>
      <c r="L103" s="157" t="s">
        <v>24</v>
      </c>
    </row>
    <row r="104" spans="1:12" ht="27.75" customHeight="1">
      <c r="A104" s="147" t="s">
        <v>19</v>
      </c>
      <c r="B104" s="152" t="s">
        <v>207</v>
      </c>
      <c r="C104" s="152" t="s">
        <v>208</v>
      </c>
      <c r="D104" s="152" t="s">
        <v>209</v>
      </c>
      <c r="E104" s="152" t="s">
        <v>210</v>
      </c>
      <c r="F104" s="153">
        <v>3</v>
      </c>
      <c r="G104" s="153">
        <v>3</v>
      </c>
      <c r="H104" s="153">
        <v>3</v>
      </c>
      <c r="I104" s="153">
        <v>0</v>
      </c>
      <c r="J104" s="153">
        <v>0</v>
      </c>
      <c r="K104" s="153">
        <v>0</v>
      </c>
      <c r="L104" s="157" t="s">
        <v>24</v>
      </c>
    </row>
    <row r="105" spans="1:12" ht="27.75" customHeight="1">
      <c r="A105" s="147" t="s">
        <v>19</v>
      </c>
      <c r="B105" s="152" t="s">
        <v>207</v>
      </c>
      <c r="C105" s="152" t="s">
        <v>208</v>
      </c>
      <c r="D105" s="152" t="s">
        <v>209</v>
      </c>
      <c r="E105" s="152" t="s">
        <v>211</v>
      </c>
      <c r="F105" s="153">
        <v>0.5</v>
      </c>
      <c r="G105" s="153">
        <v>0.5</v>
      </c>
      <c r="H105" s="153">
        <v>0.5</v>
      </c>
      <c r="I105" s="153">
        <v>0</v>
      </c>
      <c r="J105" s="153">
        <v>0</v>
      </c>
      <c r="K105" s="153">
        <v>0</v>
      </c>
      <c r="L105" s="157" t="s">
        <v>24</v>
      </c>
    </row>
    <row r="106" spans="1:12" ht="27.75" customHeight="1">
      <c r="A106" s="147" t="s">
        <v>19</v>
      </c>
      <c r="B106" s="152" t="s">
        <v>207</v>
      </c>
      <c r="C106" s="152" t="s">
        <v>208</v>
      </c>
      <c r="D106" s="152" t="s">
        <v>209</v>
      </c>
      <c r="E106" s="152" t="s">
        <v>212</v>
      </c>
      <c r="F106" s="153">
        <v>1</v>
      </c>
      <c r="G106" s="153">
        <v>1</v>
      </c>
      <c r="H106" s="153">
        <v>1</v>
      </c>
      <c r="I106" s="153">
        <v>0</v>
      </c>
      <c r="J106" s="153">
        <v>0</v>
      </c>
      <c r="K106" s="153">
        <v>0</v>
      </c>
      <c r="L106" s="157" t="s">
        <v>24</v>
      </c>
    </row>
    <row r="107" spans="1:12" ht="27.75" customHeight="1">
      <c r="A107" s="147" t="s">
        <v>19</v>
      </c>
      <c r="B107" s="152" t="s">
        <v>207</v>
      </c>
      <c r="C107" s="152" t="s">
        <v>208</v>
      </c>
      <c r="D107" s="152" t="s">
        <v>209</v>
      </c>
      <c r="E107" s="152" t="s">
        <v>213</v>
      </c>
      <c r="F107" s="153">
        <v>0.5</v>
      </c>
      <c r="G107" s="153">
        <v>0.5</v>
      </c>
      <c r="H107" s="153">
        <v>0.5</v>
      </c>
      <c r="I107" s="153">
        <v>0</v>
      </c>
      <c r="J107" s="153">
        <v>0</v>
      </c>
      <c r="K107" s="153">
        <v>0</v>
      </c>
      <c r="L107" s="157" t="s">
        <v>24</v>
      </c>
    </row>
    <row r="108" spans="1:12" ht="27.75" customHeight="1">
      <c r="A108" s="147" t="s">
        <v>19</v>
      </c>
      <c r="B108" s="152" t="s">
        <v>214</v>
      </c>
      <c r="C108" s="152" t="s">
        <v>215</v>
      </c>
      <c r="D108" s="152" t="s">
        <v>216</v>
      </c>
      <c r="E108" s="152" t="s">
        <v>217</v>
      </c>
      <c r="F108" s="153">
        <v>2</v>
      </c>
      <c r="G108" s="153">
        <v>2</v>
      </c>
      <c r="H108" s="153">
        <v>2</v>
      </c>
      <c r="I108" s="153">
        <v>0</v>
      </c>
      <c r="J108" s="153">
        <v>0</v>
      </c>
      <c r="K108" s="153">
        <v>0</v>
      </c>
      <c r="L108" s="157" t="s">
        <v>24</v>
      </c>
    </row>
    <row r="109" spans="1:12" ht="27.75" customHeight="1">
      <c r="A109" s="147" t="s">
        <v>19</v>
      </c>
      <c r="B109" s="152" t="s">
        <v>214</v>
      </c>
      <c r="C109" s="152" t="s">
        <v>215</v>
      </c>
      <c r="D109" s="152" t="s">
        <v>216</v>
      </c>
      <c r="E109" s="152" t="s">
        <v>218</v>
      </c>
      <c r="F109" s="153">
        <v>1</v>
      </c>
      <c r="G109" s="153">
        <v>1</v>
      </c>
      <c r="H109" s="153">
        <v>1</v>
      </c>
      <c r="I109" s="153">
        <v>0</v>
      </c>
      <c r="J109" s="153">
        <v>0</v>
      </c>
      <c r="K109" s="153">
        <v>0</v>
      </c>
      <c r="L109" s="157" t="s">
        <v>24</v>
      </c>
    </row>
    <row r="110" spans="1:12" ht="27.75" customHeight="1">
      <c r="A110" s="147" t="s">
        <v>19</v>
      </c>
      <c r="B110" s="152" t="s">
        <v>214</v>
      </c>
      <c r="C110" s="152" t="s">
        <v>215</v>
      </c>
      <c r="D110" s="152" t="s">
        <v>216</v>
      </c>
      <c r="E110" s="152" t="s">
        <v>219</v>
      </c>
      <c r="F110" s="153">
        <v>1.2</v>
      </c>
      <c r="G110" s="153">
        <v>1.2</v>
      </c>
      <c r="H110" s="153">
        <v>1.2</v>
      </c>
      <c r="I110" s="153">
        <v>0</v>
      </c>
      <c r="J110" s="153">
        <v>0</v>
      </c>
      <c r="K110" s="153">
        <v>0</v>
      </c>
      <c r="L110" s="157" t="s">
        <v>24</v>
      </c>
    </row>
    <row r="111" spans="1:12" ht="27.75" customHeight="1">
      <c r="A111" s="147" t="s">
        <v>19</v>
      </c>
      <c r="B111" s="152" t="s">
        <v>214</v>
      </c>
      <c r="C111" s="152" t="s">
        <v>215</v>
      </c>
      <c r="D111" s="152" t="s">
        <v>216</v>
      </c>
      <c r="E111" s="152" t="s">
        <v>220</v>
      </c>
      <c r="F111" s="153">
        <v>6</v>
      </c>
      <c r="G111" s="153">
        <v>6</v>
      </c>
      <c r="H111" s="153">
        <v>6</v>
      </c>
      <c r="I111" s="153">
        <v>0</v>
      </c>
      <c r="J111" s="153">
        <v>0</v>
      </c>
      <c r="K111" s="153">
        <v>0</v>
      </c>
      <c r="L111" s="157" t="s">
        <v>24</v>
      </c>
    </row>
    <row r="112" spans="1:12" ht="27.75" customHeight="1">
      <c r="A112" s="147" t="s">
        <v>19</v>
      </c>
      <c r="B112" s="152" t="s">
        <v>214</v>
      </c>
      <c r="C112" s="152" t="s">
        <v>215</v>
      </c>
      <c r="D112" s="152" t="s">
        <v>216</v>
      </c>
      <c r="E112" s="152" t="s">
        <v>221</v>
      </c>
      <c r="F112" s="153">
        <v>5</v>
      </c>
      <c r="G112" s="153">
        <v>5</v>
      </c>
      <c r="H112" s="153">
        <v>5</v>
      </c>
      <c r="I112" s="153">
        <v>0</v>
      </c>
      <c r="J112" s="153">
        <v>0</v>
      </c>
      <c r="K112" s="153">
        <v>0</v>
      </c>
      <c r="L112" s="157" t="s">
        <v>24</v>
      </c>
    </row>
    <row r="113" spans="1:12" ht="27.75" customHeight="1">
      <c r="A113" s="147" t="s">
        <v>19</v>
      </c>
      <c r="B113" s="152" t="s">
        <v>214</v>
      </c>
      <c r="C113" s="152" t="s">
        <v>215</v>
      </c>
      <c r="D113" s="152" t="s">
        <v>216</v>
      </c>
      <c r="E113" s="152" t="s">
        <v>222</v>
      </c>
      <c r="F113" s="153">
        <v>1.8</v>
      </c>
      <c r="G113" s="153">
        <v>1.8</v>
      </c>
      <c r="H113" s="153">
        <v>1.8</v>
      </c>
      <c r="I113" s="153">
        <v>0</v>
      </c>
      <c r="J113" s="153">
        <v>0</v>
      </c>
      <c r="K113" s="153">
        <v>0</v>
      </c>
      <c r="L113" s="157" t="s">
        <v>24</v>
      </c>
    </row>
    <row r="114" spans="1:12" ht="27.75" customHeight="1">
      <c r="A114" s="147" t="s">
        <v>19</v>
      </c>
      <c r="B114" s="152" t="s">
        <v>214</v>
      </c>
      <c r="C114" s="152" t="s">
        <v>215</v>
      </c>
      <c r="D114" s="152" t="s">
        <v>216</v>
      </c>
      <c r="E114" s="152" t="s">
        <v>223</v>
      </c>
      <c r="F114" s="153">
        <v>3</v>
      </c>
      <c r="G114" s="153">
        <v>3</v>
      </c>
      <c r="H114" s="153">
        <v>3</v>
      </c>
      <c r="I114" s="153">
        <v>0</v>
      </c>
      <c r="J114" s="153">
        <v>0</v>
      </c>
      <c r="K114" s="153">
        <v>0</v>
      </c>
      <c r="L114" s="157" t="s">
        <v>24</v>
      </c>
    </row>
    <row r="115" spans="1:12" ht="27.75" customHeight="1">
      <c r="A115" s="147" t="s">
        <v>19</v>
      </c>
      <c r="B115" s="152" t="s">
        <v>214</v>
      </c>
      <c r="C115" s="152" t="s">
        <v>215</v>
      </c>
      <c r="D115" s="152" t="s">
        <v>216</v>
      </c>
      <c r="E115" s="152" t="s">
        <v>224</v>
      </c>
      <c r="F115" s="153">
        <v>2.3</v>
      </c>
      <c r="G115" s="153">
        <v>2.3</v>
      </c>
      <c r="H115" s="153">
        <v>2.3</v>
      </c>
      <c r="I115" s="153">
        <v>0</v>
      </c>
      <c r="J115" s="153">
        <v>0</v>
      </c>
      <c r="K115" s="153">
        <v>0</v>
      </c>
      <c r="L115" s="157" t="s">
        <v>24</v>
      </c>
    </row>
    <row r="116" spans="1:12" ht="27.75" customHeight="1">
      <c r="A116" s="147" t="s">
        <v>19</v>
      </c>
      <c r="B116" s="152" t="s">
        <v>214</v>
      </c>
      <c r="C116" s="152" t="s">
        <v>215</v>
      </c>
      <c r="D116" s="152" t="s">
        <v>216</v>
      </c>
      <c r="E116" s="152" t="s">
        <v>225</v>
      </c>
      <c r="F116" s="153">
        <v>5</v>
      </c>
      <c r="G116" s="153">
        <v>5</v>
      </c>
      <c r="H116" s="153">
        <v>5</v>
      </c>
      <c r="I116" s="153">
        <v>0</v>
      </c>
      <c r="J116" s="153">
        <v>0</v>
      </c>
      <c r="K116" s="153">
        <v>0</v>
      </c>
      <c r="L116" s="157" t="s">
        <v>24</v>
      </c>
    </row>
    <row r="117" spans="1:12" ht="27.75" customHeight="1">
      <c r="A117" s="147" t="s">
        <v>19</v>
      </c>
      <c r="B117" s="152" t="s">
        <v>214</v>
      </c>
      <c r="C117" s="152" t="s">
        <v>215</v>
      </c>
      <c r="D117" s="152" t="s">
        <v>216</v>
      </c>
      <c r="E117" s="152" t="s">
        <v>226</v>
      </c>
      <c r="F117" s="153">
        <v>8</v>
      </c>
      <c r="G117" s="153">
        <v>8</v>
      </c>
      <c r="H117" s="153">
        <v>8</v>
      </c>
      <c r="I117" s="153">
        <v>0</v>
      </c>
      <c r="J117" s="153">
        <v>0</v>
      </c>
      <c r="K117" s="153">
        <v>0</v>
      </c>
      <c r="L117" s="157" t="s">
        <v>24</v>
      </c>
    </row>
    <row r="118" spans="1:12" ht="27.75" customHeight="1">
      <c r="A118" s="147" t="s">
        <v>19</v>
      </c>
      <c r="B118" s="152" t="s">
        <v>214</v>
      </c>
      <c r="C118" s="152" t="s">
        <v>227</v>
      </c>
      <c r="D118" s="152" t="s">
        <v>228</v>
      </c>
      <c r="E118" s="152" t="s">
        <v>229</v>
      </c>
      <c r="F118" s="153">
        <v>5</v>
      </c>
      <c r="G118" s="153">
        <v>5</v>
      </c>
      <c r="H118" s="153">
        <v>5</v>
      </c>
      <c r="I118" s="153">
        <v>0</v>
      </c>
      <c r="J118" s="153">
        <v>0</v>
      </c>
      <c r="K118" s="153">
        <v>0</v>
      </c>
      <c r="L118" s="157" t="s">
        <v>24</v>
      </c>
    </row>
    <row r="119" spans="1:12" ht="27.75" customHeight="1">
      <c r="A119" s="147" t="s">
        <v>19</v>
      </c>
      <c r="B119" s="152" t="s">
        <v>230</v>
      </c>
      <c r="C119" s="152" t="s">
        <v>231</v>
      </c>
      <c r="D119" s="152" t="s">
        <v>232</v>
      </c>
      <c r="E119" s="152" t="s">
        <v>233</v>
      </c>
      <c r="F119" s="153">
        <v>20</v>
      </c>
      <c r="G119" s="153">
        <v>20</v>
      </c>
      <c r="H119" s="153">
        <v>20</v>
      </c>
      <c r="I119" s="153">
        <v>0</v>
      </c>
      <c r="J119" s="153">
        <v>0</v>
      </c>
      <c r="K119" s="153">
        <v>0</v>
      </c>
      <c r="L119" s="157" t="s">
        <v>24</v>
      </c>
    </row>
    <row r="120" spans="1:12" ht="27.75" customHeight="1">
      <c r="A120" s="147" t="s">
        <v>19</v>
      </c>
      <c r="B120" s="152" t="s">
        <v>230</v>
      </c>
      <c r="C120" s="152" t="s">
        <v>231</v>
      </c>
      <c r="D120" s="152" t="s">
        <v>232</v>
      </c>
      <c r="E120" s="152" t="s">
        <v>234</v>
      </c>
      <c r="F120" s="153">
        <v>61.36</v>
      </c>
      <c r="G120" s="153">
        <v>61.36</v>
      </c>
      <c r="H120" s="153">
        <v>61.36</v>
      </c>
      <c r="I120" s="153">
        <v>0</v>
      </c>
      <c r="J120" s="153">
        <v>0</v>
      </c>
      <c r="K120" s="153">
        <v>0</v>
      </c>
      <c r="L120" s="157" t="s">
        <v>24</v>
      </c>
    </row>
    <row r="121" spans="1:12" ht="27.75" customHeight="1">
      <c r="A121" s="147" t="s">
        <v>19</v>
      </c>
      <c r="B121" s="152" t="s">
        <v>230</v>
      </c>
      <c r="C121" s="152" t="s">
        <v>231</v>
      </c>
      <c r="D121" s="152" t="s">
        <v>232</v>
      </c>
      <c r="E121" s="152" t="s">
        <v>235</v>
      </c>
      <c r="F121" s="153">
        <v>5</v>
      </c>
      <c r="G121" s="153">
        <v>5</v>
      </c>
      <c r="H121" s="153">
        <v>5</v>
      </c>
      <c r="I121" s="153">
        <v>0</v>
      </c>
      <c r="J121" s="153">
        <v>0</v>
      </c>
      <c r="K121" s="153">
        <v>0</v>
      </c>
      <c r="L121" s="157" t="s">
        <v>24</v>
      </c>
    </row>
    <row r="122" spans="1:12" ht="27.75" customHeight="1">
      <c r="A122" s="147" t="s">
        <v>19</v>
      </c>
      <c r="B122" s="152" t="s">
        <v>230</v>
      </c>
      <c r="C122" s="152" t="s">
        <v>231</v>
      </c>
      <c r="D122" s="152" t="s">
        <v>232</v>
      </c>
      <c r="E122" s="152" t="s">
        <v>236</v>
      </c>
      <c r="F122" s="153">
        <v>3.5</v>
      </c>
      <c r="G122" s="153">
        <v>3.5</v>
      </c>
      <c r="H122" s="153">
        <v>3.5</v>
      </c>
      <c r="I122" s="153">
        <v>0</v>
      </c>
      <c r="J122" s="153">
        <v>0</v>
      </c>
      <c r="K122" s="153">
        <v>0</v>
      </c>
      <c r="L122" s="157" t="s">
        <v>24</v>
      </c>
    </row>
    <row r="123" spans="1:12" ht="27.75" customHeight="1">
      <c r="A123" s="147" t="s">
        <v>19</v>
      </c>
      <c r="B123" s="152" t="s">
        <v>230</v>
      </c>
      <c r="C123" s="152" t="s">
        <v>231</v>
      </c>
      <c r="D123" s="152" t="s">
        <v>232</v>
      </c>
      <c r="E123" s="152" t="s">
        <v>237</v>
      </c>
      <c r="F123" s="153">
        <v>2</v>
      </c>
      <c r="G123" s="153">
        <v>2</v>
      </c>
      <c r="H123" s="153">
        <v>2</v>
      </c>
      <c r="I123" s="153">
        <v>0</v>
      </c>
      <c r="J123" s="153">
        <v>0</v>
      </c>
      <c r="K123" s="153">
        <v>0</v>
      </c>
      <c r="L123" s="157" t="s">
        <v>24</v>
      </c>
    </row>
    <row r="124" spans="1:12" ht="27.75" customHeight="1">
      <c r="A124" s="147" t="s">
        <v>19</v>
      </c>
      <c r="B124" s="152" t="s">
        <v>230</v>
      </c>
      <c r="C124" s="152" t="s">
        <v>231</v>
      </c>
      <c r="D124" s="152" t="s">
        <v>232</v>
      </c>
      <c r="E124" s="152" t="s">
        <v>238</v>
      </c>
      <c r="F124" s="153">
        <v>1.5</v>
      </c>
      <c r="G124" s="153">
        <v>1.5</v>
      </c>
      <c r="H124" s="153">
        <v>1.5</v>
      </c>
      <c r="I124" s="153">
        <v>0</v>
      </c>
      <c r="J124" s="153">
        <v>0</v>
      </c>
      <c r="K124" s="153">
        <v>0</v>
      </c>
      <c r="L124" s="157" t="s">
        <v>24</v>
      </c>
    </row>
    <row r="125" spans="1:12" ht="27.75" customHeight="1">
      <c r="A125" s="147" t="s">
        <v>19</v>
      </c>
      <c r="B125" s="152" t="s">
        <v>230</v>
      </c>
      <c r="C125" s="152" t="s">
        <v>231</v>
      </c>
      <c r="D125" s="152" t="s">
        <v>232</v>
      </c>
      <c r="E125" s="152" t="s">
        <v>239</v>
      </c>
      <c r="F125" s="153">
        <v>10</v>
      </c>
      <c r="G125" s="153">
        <v>10</v>
      </c>
      <c r="H125" s="153">
        <v>10</v>
      </c>
      <c r="I125" s="153">
        <v>0</v>
      </c>
      <c r="J125" s="153">
        <v>0</v>
      </c>
      <c r="K125" s="153">
        <v>0</v>
      </c>
      <c r="L125" s="157" t="s">
        <v>24</v>
      </c>
    </row>
    <row r="126" spans="1:12" ht="27.75" customHeight="1">
      <c r="A126" s="147" t="s">
        <v>19</v>
      </c>
      <c r="B126" s="152" t="s">
        <v>230</v>
      </c>
      <c r="C126" s="152" t="s">
        <v>231</v>
      </c>
      <c r="D126" s="152" t="s">
        <v>232</v>
      </c>
      <c r="E126" s="152" t="s">
        <v>240</v>
      </c>
      <c r="F126" s="153">
        <v>3</v>
      </c>
      <c r="G126" s="153">
        <v>3</v>
      </c>
      <c r="H126" s="153">
        <v>3</v>
      </c>
      <c r="I126" s="153">
        <v>0</v>
      </c>
      <c r="J126" s="153">
        <v>0</v>
      </c>
      <c r="K126" s="153">
        <v>0</v>
      </c>
      <c r="L126" s="157" t="s">
        <v>24</v>
      </c>
    </row>
    <row r="127" spans="1:12" ht="27.75" customHeight="1">
      <c r="A127" s="147" t="s">
        <v>19</v>
      </c>
      <c r="B127" s="152" t="s">
        <v>230</v>
      </c>
      <c r="C127" s="152" t="s">
        <v>231</v>
      </c>
      <c r="D127" s="152" t="s">
        <v>232</v>
      </c>
      <c r="E127" s="152" t="s">
        <v>241</v>
      </c>
      <c r="F127" s="153">
        <v>17.88</v>
      </c>
      <c r="G127" s="153">
        <v>17.88</v>
      </c>
      <c r="H127" s="153">
        <v>17.88</v>
      </c>
      <c r="I127" s="153">
        <v>0</v>
      </c>
      <c r="J127" s="153">
        <v>0</v>
      </c>
      <c r="K127" s="153">
        <v>0</v>
      </c>
      <c r="L127" s="157" t="s">
        <v>24</v>
      </c>
    </row>
    <row r="128" spans="1:12" ht="27.75" customHeight="1">
      <c r="A128" s="147" t="s">
        <v>19</v>
      </c>
      <c r="B128" s="152" t="s">
        <v>230</v>
      </c>
      <c r="C128" s="152" t="s">
        <v>231</v>
      </c>
      <c r="D128" s="152" t="s">
        <v>232</v>
      </c>
      <c r="E128" s="152" t="s">
        <v>242</v>
      </c>
      <c r="F128" s="153">
        <v>3</v>
      </c>
      <c r="G128" s="153">
        <v>3</v>
      </c>
      <c r="H128" s="153">
        <v>3</v>
      </c>
      <c r="I128" s="153">
        <v>0</v>
      </c>
      <c r="J128" s="153">
        <v>0</v>
      </c>
      <c r="K128" s="153">
        <v>0</v>
      </c>
      <c r="L128" s="157" t="s">
        <v>24</v>
      </c>
    </row>
    <row r="129" spans="1:12" ht="27.75" customHeight="1">
      <c r="A129" s="147" t="s">
        <v>19</v>
      </c>
      <c r="B129" s="152" t="s">
        <v>230</v>
      </c>
      <c r="C129" s="152" t="s">
        <v>231</v>
      </c>
      <c r="D129" s="152" t="s">
        <v>232</v>
      </c>
      <c r="E129" s="152" t="s">
        <v>243</v>
      </c>
      <c r="F129" s="153">
        <v>6</v>
      </c>
      <c r="G129" s="153">
        <v>6</v>
      </c>
      <c r="H129" s="153">
        <v>6</v>
      </c>
      <c r="I129" s="153">
        <v>0</v>
      </c>
      <c r="J129" s="153">
        <v>0</v>
      </c>
      <c r="K129" s="153">
        <v>0</v>
      </c>
      <c r="L129" s="157" t="s">
        <v>24</v>
      </c>
    </row>
    <row r="130" spans="1:12" ht="27.75" customHeight="1">
      <c r="A130" s="147" t="s">
        <v>19</v>
      </c>
      <c r="B130" s="152" t="s">
        <v>230</v>
      </c>
      <c r="C130" s="152" t="s">
        <v>231</v>
      </c>
      <c r="D130" s="152" t="s">
        <v>232</v>
      </c>
      <c r="E130" s="152" t="s">
        <v>244</v>
      </c>
      <c r="F130" s="153">
        <v>30</v>
      </c>
      <c r="G130" s="153">
        <v>30</v>
      </c>
      <c r="H130" s="153">
        <v>30</v>
      </c>
      <c r="I130" s="153">
        <v>0</v>
      </c>
      <c r="J130" s="153">
        <v>0</v>
      </c>
      <c r="K130" s="153">
        <v>0</v>
      </c>
      <c r="L130" s="157" t="s">
        <v>24</v>
      </c>
    </row>
    <row r="131" spans="1:12" ht="27.75" customHeight="1">
      <c r="A131" s="147" t="s">
        <v>19</v>
      </c>
      <c r="B131" s="152" t="s">
        <v>230</v>
      </c>
      <c r="C131" s="152" t="s">
        <v>231</v>
      </c>
      <c r="D131" s="152" t="s">
        <v>232</v>
      </c>
      <c r="E131" s="152" t="s">
        <v>245</v>
      </c>
      <c r="F131" s="153">
        <v>32.16</v>
      </c>
      <c r="G131" s="153">
        <v>32.16</v>
      </c>
      <c r="H131" s="153">
        <v>32.16</v>
      </c>
      <c r="I131" s="153">
        <v>0</v>
      </c>
      <c r="J131" s="153">
        <v>0</v>
      </c>
      <c r="K131" s="153">
        <v>0</v>
      </c>
      <c r="L131" s="157" t="s">
        <v>24</v>
      </c>
    </row>
    <row r="132" spans="1:12" ht="27.75" customHeight="1">
      <c r="A132" s="147" t="s">
        <v>19</v>
      </c>
      <c r="B132" s="152" t="s">
        <v>230</v>
      </c>
      <c r="C132" s="152" t="s">
        <v>231</v>
      </c>
      <c r="D132" s="152" t="s">
        <v>232</v>
      </c>
      <c r="E132" s="152" t="s">
        <v>246</v>
      </c>
      <c r="F132" s="153">
        <v>2</v>
      </c>
      <c r="G132" s="153">
        <v>2</v>
      </c>
      <c r="H132" s="153">
        <v>2</v>
      </c>
      <c r="I132" s="153">
        <v>0</v>
      </c>
      <c r="J132" s="153">
        <v>0</v>
      </c>
      <c r="K132" s="153">
        <v>0</v>
      </c>
      <c r="L132" s="157" t="s">
        <v>24</v>
      </c>
    </row>
    <row r="133" spans="1:12" ht="27.75" customHeight="1">
      <c r="A133" s="147" t="s">
        <v>19</v>
      </c>
      <c r="B133" s="152" t="s">
        <v>230</v>
      </c>
      <c r="C133" s="152" t="s">
        <v>247</v>
      </c>
      <c r="D133" s="152" t="s">
        <v>248</v>
      </c>
      <c r="E133" s="152" t="s">
        <v>249</v>
      </c>
      <c r="F133" s="153">
        <v>8</v>
      </c>
      <c r="G133" s="153">
        <v>8</v>
      </c>
      <c r="H133" s="153">
        <v>8</v>
      </c>
      <c r="I133" s="153">
        <v>0</v>
      </c>
      <c r="J133" s="153">
        <v>0</v>
      </c>
      <c r="K133" s="153">
        <v>0</v>
      </c>
      <c r="L133" s="157" t="s">
        <v>24</v>
      </c>
    </row>
    <row r="134" spans="1:12" ht="27.75" customHeight="1">
      <c r="A134" s="147" t="s">
        <v>19</v>
      </c>
      <c r="B134" s="152" t="s">
        <v>230</v>
      </c>
      <c r="C134" s="152" t="s">
        <v>247</v>
      </c>
      <c r="D134" s="152" t="s">
        <v>248</v>
      </c>
      <c r="E134" s="152" t="s">
        <v>250</v>
      </c>
      <c r="F134" s="153">
        <v>9</v>
      </c>
      <c r="G134" s="153">
        <v>9</v>
      </c>
      <c r="H134" s="153">
        <v>9</v>
      </c>
      <c r="I134" s="153">
        <v>0</v>
      </c>
      <c r="J134" s="153">
        <v>0</v>
      </c>
      <c r="K134" s="153">
        <v>0</v>
      </c>
      <c r="L134" s="157" t="s">
        <v>24</v>
      </c>
    </row>
    <row r="135" spans="1:12" ht="27.75" customHeight="1">
      <c r="A135" s="147" t="s">
        <v>19</v>
      </c>
      <c r="B135" s="152" t="s">
        <v>230</v>
      </c>
      <c r="C135" s="152" t="s">
        <v>251</v>
      </c>
      <c r="D135" s="152" t="s">
        <v>252</v>
      </c>
      <c r="E135" s="152" t="s">
        <v>253</v>
      </c>
      <c r="F135" s="153">
        <v>14.4</v>
      </c>
      <c r="G135" s="153">
        <v>14.4</v>
      </c>
      <c r="H135" s="153">
        <v>14.4</v>
      </c>
      <c r="I135" s="153">
        <v>0</v>
      </c>
      <c r="J135" s="153">
        <v>0</v>
      </c>
      <c r="K135" s="153">
        <v>0</v>
      </c>
      <c r="L135" s="157" t="s">
        <v>24</v>
      </c>
    </row>
    <row r="136" spans="1:12" ht="27.75" customHeight="1">
      <c r="A136" s="147" t="s">
        <v>19</v>
      </c>
      <c r="B136" s="152" t="s">
        <v>230</v>
      </c>
      <c r="C136" s="152" t="s">
        <v>251</v>
      </c>
      <c r="D136" s="152" t="s">
        <v>252</v>
      </c>
      <c r="E136" s="152" t="s">
        <v>254</v>
      </c>
      <c r="F136" s="153">
        <v>5</v>
      </c>
      <c r="G136" s="153">
        <v>5</v>
      </c>
      <c r="H136" s="153">
        <v>5</v>
      </c>
      <c r="I136" s="153">
        <v>0</v>
      </c>
      <c r="J136" s="153">
        <v>0</v>
      </c>
      <c r="K136" s="153">
        <v>0</v>
      </c>
      <c r="L136" s="157" t="s">
        <v>24</v>
      </c>
    </row>
    <row r="137" spans="1:12" ht="27.75" customHeight="1">
      <c r="A137" s="147" t="s">
        <v>19</v>
      </c>
      <c r="B137" s="152" t="s">
        <v>255</v>
      </c>
      <c r="C137" s="152" t="s">
        <v>256</v>
      </c>
      <c r="D137" s="152" t="s">
        <v>257</v>
      </c>
      <c r="E137" s="152" t="s">
        <v>258</v>
      </c>
      <c r="F137" s="153">
        <v>6.7</v>
      </c>
      <c r="G137" s="153">
        <v>6.7</v>
      </c>
      <c r="H137" s="153">
        <v>6.7</v>
      </c>
      <c r="I137" s="153">
        <v>0</v>
      </c>
      <c r="J137" s="153">
        <v>0</v>
      </c>
      <c r="K137" s="153">
        <v>0</v>
      </c>
      <c r="L137" s="157" t="s">
        <v>24</v>
      </c>
    </row>
    <row r="138" spans="1:12" ht="27.75" customHeight="1">
      <c r="A138" s="147" t="s">
        <v>19</v>
      </c>
      <c r="B138" s="152" t="s">
        <v>255</v>
      </c>
      <c r="C138" s="152" t="s">
        <v>256</v>
      </c>
      <c r="D138" s="152" t="s">
        <v>257</v>
      </c>
      <c r="E138" s="152" t="s">
        <v>259</v>
      </c>
      <c r="F138" s="153">
        <v>1.8</v>
      </c>
      <c r="G138" s="153">
        <v>1.8</v>
      </c>
      <c r="H138" s="153">
        <v>1.8</v>
      </c>
      <c r="I138" s="153">
        <v>0</v>
      </c>
      <c r="J138" s="153">
        <v>0</v>
      </c>
      <c r="K138" s="153">
        <v>0</v>
      </c>
      <c r="L138" s="157" t="s">
        <v>24</v>
      </c>
    </row>
    <row r="139" spans="1:12" ht="27.75" customHeight="1">
      <c r="A139" s="147" t="s">
        <v>19</v>
      </c>
      <c r="B139" s="152" t="s">
        <v>255</v>
      </c>
      <c r="C139" s="152" t="s">
        <v>256</v>
      </c>
      <c r="D139" s="152" t="s">
        <v>257</v>
      </c>
      <c r="E139" s="152" t="s">
        <v>260</v>
      </c>
      <c r="F139" s="153">
        <v>5</v>
      </c>
      <c r="G139" s="153">
        <v>5</v>
      </c>
      <c r="H139" s="153">
        <v>5</v>
      </c>
      <c r="I139" s="153">
        <v>0</v>
      </c>
      <c r="J139" s="153">
        <v>0</v>
      </c>
      <c r="K139" s="153">
        <v>0</v>
      </c>
      <c r="L139" s="157" t="s">
        <v>24</v>
      </c>
    </row>
    <row r="140" spans="1:12" ht="27.75" customHeight="1">
      <c r="A140" s="147" t="s">
        <v>19</v>
      </c>
      <c r="B140" s="152" t="s">
        <v>255</v>
      </c>
      <c r="C140" s="152" t="s">
        <v>256</v>
      </c>
      <c r="D140" s="152" t="s">
        <v>257</v>
      </c>
      <c r="E140" s="152" t="s">
        <v>261</v>
      </c>
      <c r="F140" s="153">
        <v>5</v>
      </c>
      <c r="G140" s="153">
        <v>5</v>
      </c>
      <c r="H140" s="153">
        <v>5</v>
      </c>
      <c r="I140" s="153">
        <v>0</v>
      </c>
      <c r="J140" s="153">
        <v>0</v>
      </c>
      <c r="K140" s="153">
        <v>0</v>
      </c>
      <c r="L140" s="157" t="s">
        <v>24</v>
      </c>
    </row>
    <row r="141" spans="1:12" ht="27.75" customHeight="1">
      <c r="A141" s="147" t="s">
        <v>19</v>
      </c>
      <c r="B141" s="152" t="s">
        <v>255</v>
      </c>
      <c r="C141" s="152" t="s">
        <v>256</v>
      </c>
      <c r="D141" s="152" t="s">
        <v>257</v>
      </c>
      <c r="E141" s="152" t="s">
        <v>262</v>
      </c>
      <c r="F141" s="153">
        <v>5</v>
      </c>
      <c r="G141" s="153">
        <v>5</v>
      </c>
      <c r="H141" s="153">
        <v>5</v>
      </c>
      <c r="I141" s="153">
        <v>0</v>
      </c>
      <c r="J141" s="153">
        <v>0</v>
      </c>
      <c r="K141" s="153">
        <v>0</v>
      </c>
      <c r="L141" s="157" t="s">
        <v>24</v>
      </c>
    </row>
    <row r="142" spans="1:12" ht="27.75" customHeight="1">
      <c r="A142" s="147" t="s">
        <v>19</v>
      </c>
      <c r="B142" s="152" t="s">
        <v>255</v>
      </c>
      <c r="C142" s="152" t="s">
        <v>256</v>
      </c>
      <c r="D142" s="152" t="s">
        <v>257</v>
      </c>
      <c r="E142" s="152" t="s">
        <v>263</v>
      </c>
      <c r="F142" s="153">
        <v>6.7</v>
      </c>
      <c r="G142" s="153">
        <v>6.7</v>
      </c>
      <c r="H142" s="153">
        <v>6.7</v>
      </c>
      <c r="I142" s="153">
        <v>0</v>
      </c>
      <c r="J142" s="153">
        <v>0</v>
      </c>
      <c r="K142" s="153">
        <v>0</v>
      </c>
      <c r="L142" s="157" t="s">
        <v>24</v>
      </c>
    </row>
    <row r="143" spans="1:12" ht="27.75" customHeight="1">
      <c r="A143" s="147" t="s">
        <v>19</v>
      </c>
      <c r="B143" s="152" t="s">
        <v>255</v>
      </c>
      <c r="C143" s="152" t="s">
        <v>256</v>
      </c>
      <c r="D143" s="152" t="s">
        <v>257</v>
      </c>
      <c r="E143" s="152" t="s">
        <v>264</v>
      </c>
      <c r="F143" s="153">
        <v>5.25</v>
      </c>
      <c r="G143" s="153">
        <v>5.25</v>
      </c>
      <c r="H143" s="153">
        <v>5.25</v>
      </c>
      <c r="I143" s="153">
        <v>0</v>
      </c>
      <c r="J143" s="153">
        <v>0</v>
      </c>
      <c r="K143" s="153">
        <v>0</v>
      </c>
      <c r="L143" s="157" t="s">
        <v>24</v>
      </c>
    </row>
    <row r="144" spans="1:12" ht="27.75" customHeight="1">
      <c r="A144" s="147" t="s">
        <v>19</v>
      </c>
      <c r="B144" s="152" t="s">
        <v>255</v>
      </c>
      <c r="C144" s="152" t="s">
        <v>256</v>
      </c>
      <c r="D144" s="152" t="s">
        <v>257</v>
      </c>
      <c r="E144" s="152" t="s">
        <v>265</v>
      </c>
      <c r="F144" s="153">
        <v>2.9</v>
      </c>
      <c r="G144" s="153">
        <v>2.9</v>
      </c>
      <c r="H144" s="153">
        <v>2.9</v>
      </c>
      <c r="I144" s="153">
        <v>0</v>
      </c>
      <c r="J144" s="153">
        <v>0</v>
      </c>
      <c r="K144" s="153">
        <v>0</v>
      </c>
      <c r="L144" s="157" t="s">
        <v>24</v>
      </c>
    </row>
    <row r="145" spans="1:12" ht="27.75" customHeight="1">
      <c r="A145" s="147" t="s">
        <v>19</v>
      </c>
      <c r="B145" s="152" t="s">
        <v>255</v>
      </c>
      <c r="C145" s="152" t="s">
        <v>256</v>
      </c>
      <c r="D145" s="152" t="s">
        <v>257</v>
      </c>
      <c r="E145" s="152" t="s">
        <v>266</v>
      </c>
      <c r="F145" s="153">
        <v>1.45</v>
      </c>
      <c r="G145" s="153">
        <v>1.45</v>
      </c>
      <c r="H145" s="153">
        <v>1.45</v>
      </c>
      <c r="I145" s="153">
        <v>0</v>
      </c>
      <c r="J145" s="153">
        <v>0</v>
      </c>
      <c r="K145" s="153">
        <v>0</v>
      </c>
      <c r="L145" s="157" t="s">
        <v>24</v>
      </c>
    </row>
    <row r="146" spans="1:12" ht="27.75" customHeight="1">
      <c r="A146" s="147" t="s">
        <v>19</v>
      </c>
      <c r="B146" s="152" t="s">
        <v>255</v>
      </c>
      <c r="C146" s="152" t="s">
        <v>256</v>
      </c>
      <c r="D146" s="152" t="s">
        <v>257</v>
      </c>
      <c r="E146" s="152" t="s">
        <v>267</v>
      </c>
      <c r="F146" s="153">
        <v>15</v>
      </c>
      <c r="G146" s="153">
        <v>15</v>
      </c>
      <c r="H146" s="153">
        <v>15</v>
      </c>
      <c r="I146" s="153">
        <v>0</v>
      </c>
      <c r="J146" s="153">
        <v>0</v>
      </c>
      <c r="K146" s="153">
        <v>0</v>
      </c>
      <c r="L146" s="157" t="s">
        <v>24</v>
      </c>
    </row>
    <row r="147" spans="1:12" ht="27.75" customHeight="1">
      <c r="A147" s="147" t="s">
        <v>19</v>
      </c>
      <c r="B147" s="152" t="s">
        <v>255</v>
      </c>
      <c r="C147" s="152" t="s">
        <v>256</v>
      </c>
      <c r="D147" s="152" t="s">
        <v>257</v>
      </c>
      <c r="E147" s="152" t="s">
        <v>268</v>
      </c>
      <c r="F147" s="153">
        <v>1</v>
      </c>
      <c r="G147" s="153">
        <v>1</v>
      </c>
      <c r="H147" s="153">
        <v>1</v>
      </c>
      <c r="I147" s="153">
        <v>0</v>
      </c>
      <c r="J147" s="153">
        <v>0</v>
      </c>
      <c r="K147" s="153">
        <v>0</v>
      </c>
      <c r="L147" s="157" t="s">
        <v>24</v>
      </c>
    </row>
    <row r="148" spans="1:12" ht="27.75" customHeight="1">
      <c r="A148" s="147" t="s">
        <v>19</v>
      </c>
      <c r="B148" s="152" t="s">
        <v>255</v>
      </c>
      <c r="C148" s="152" t="s">
        <v>256</v>
      </c>
      <c r="D148" s="152" t="s">
        <v>257</v>
      </c>
      <c r="E148" s="152" t="s">
        <v>269</v>
      </c>
      <c r="F148" s="153">
        <v>4.8</v>
      </c>
      <c r="G148" s="153">
        <v>4.8</v>
      </c>
      <c r="H148" s="153">
        <v>4.8</v>
      </c>
      <c r="I148" s="153">
        <v>0</v>
      </c>
      <c r="J148" s="153">
        <v>0</v>
      </c>
      <c r="K148" s="153">
        <v>0</v>
      </c>
      <c r="L148" s="157" t="s">
        <v>24</v>
      </c>
    </row>
    <row r="149" spans="1:12" ht="27.75" customHeight="1">
      <c r="A149" s="147" t="s">
        <v>19</v>
      </c>
      <c r="B149" s="152" t="s">
        <v>255</v>
      </c>
      <c r="C149" s="152" t="s">
        <v>256</v>
      </c>
      <c r="D149" s="152" t="s">
        <v>257</v>
      </c>
      <c r="E149" s="152" t="s">
        <v>270</v>
      </c>
      <c r="F149" s="153">
        <v>5</v>
      </c>
      <c r="G149" s="153">
        <v>5</v>
      </c>
      <c r="H149" s="153">
        <v>5</v>
      </c>
      <c r="I149" s="153">
        <v>0</v>
      </c>
      <c r="J149" s="153">
        <v>0</v>
      </c>
      <c r="K149" s="153">
        <v>0</v>
      </c>
      <c r="L149" s="157" t="s">
        <v>24</v>
      </c>
    </row>
    <row r="150" spans="1:12" ht="27.75" customHeight="1">
      <c r="A150" s="147" t="s">
        <v>19</v>
      </c>
      <c r="B150" s="152" t="s">
        <v>255</v>
      </c>
      <c r="C150" s="152" t="s">
        <v>256</v>
      </c>
      <c r="D150" s="152" t="s">
        <v>257</v>
      </c>
      <c r="E150" s="152" t="s">
        <v>271</v>
      </c>
      <c r="F150" s="153">
        <v>3</v>
      </c>
      <c r="G150" s="153">
        <v>3</v>
      </c>
      <c r="H150" s="153">
        <v>3</v>
      </c>
      <c r="I150" s="153">
        <v>0</v>
      </c>
      <c r="J150" s="153">
        <v>0</v>
      </c>
      <c r="K150" s="153">
        <v>0</v>
      </c>
      <c r="L150" s="157" t="s">
        <v>24</v>
      </c>
    </row>
    <row r="151" spans="1:12" ht="27.75" customHeight="1">
      <c r="A151" s="147" t="s">
        <v>19</v>
      </c>
      <c r="B151" s="152" t="s">
        <v>255</v>
      </c>
      <c r="C151" s="152" t="s">
        <v>256</v>
      </c>
      <c r="D151" s="152" t="s">
        <v>257</v>
      </c>
      <c r="E151" s="152" t="s">
        <v>272</v>
      </c>
      <c r="F151" s="153">
        <v>3</v>
      </c>
      <c r="G151" s="153">
        <v>3</v>
      </c>
      <c r="H151" s="153">
        <v>3</v>
      </c>
      <c r="I151" s="153">
        <v>0</v>
      </c>
      <c r="J151" s="153">
        <v>0</v>
      </c>
      <c r="K151" s="153">
        <v>0</v>
      </c>
      <c r="L151" s="157" t="s">
        <v>24</v>
      </c>
    </row>
    <row r="152" spans="1:12" ht="27.75" customHeight="1">
      <c r="A152" s="147" t="s">
        <v>19</v>
      </c>
      <c r="B152" s="152" t="s">
        <v>255</v>
      </c>
      <c r="C152" s="152" t="s">
        <v>256</v>
      </c>
      <c r="D152" s="152" t="s">
        <v>257</v>
      </c>
      <c r="E152" s="152" t="s">
        <v>273</v>
      </c>
      <c r="F152" s="153">
        <v>1.85</v>
      </c>
      <c r="G152" s="153">
        <v>1.85</v>
      </c>
      <c r="H152" s="153">
        <v>1.85</v>
      </c>
      <c r="I152" s="153">
        <v>0</v>
      </c>
      <c r="J152" s="153">
        <v>0</v>
      </c>
      <c r="K152" s="153">
        <v>0</v>
      </c>
      <c r="L152" s="157" t="s">
        <v>24</v>
      </c>
    </row>
    <row r="153" spans="1:12" ht="27.75" customHeight="1">
      <c r="A153" s="147" t="s">
        <v>19</v>
      </c>
      <c r="B153" s="152" t="s">
        <v>255</v>
      </c>
      <c r="C153" s="152" t="s">
        <v>256</v>
      </c>
      <c r="D153" s="152" t="s">
        <v>257</v>
      </c>
      <c r="E153" s="152" t="s">
        <v>274</v>
      </c>
      <c r="F153" s="153">
        <v>8.7</v>
      </c>
      <c r="G153" s="153">
        <v>8.7</v>
      </c>
      <c r="H153" s="153">
        <v>8.7</v>
      </c>
      <c r="I153" s="153">
        <v>0</v>
      </c>
      <c r="J153" s="153">
        <v>0</v>
      </c>
      <c r="K153" s="153">
        <v>0</v>
      </c>
      <c r="L153" s="157" t="s">
        <v>24</v>
      </c>
    </row>
    <row r="154" spans="1:12" ht="27.75" customHeight="1">
      <c r="A154" s="147" t="s">
        <v>19</v>
      </c>
      <c r="B154" s="152" t="s">
        <v>255</v>
      </c>
      <c r="C154" s="152" t="s">
        <v>256</v>
      </c>
      <c r="D154" s="152" t="s">
        <v>257</v>
      </c>
      <c r="E154" s="152" t="s">
        <v>275</v>
      </c>
      <c r="F154" s="153">
        <v>3.43</v>
      </c>
      <c r="G154" s="153">
        <v>3.43</v>
      </c>
      <c r="H154" s="153">
        <v>3.43</v>
      </c>
      <c r="I154" s="153">
        <v>0</v>
      </c>
      <c r="J154" s="153">
        <v>0</v>
      </c>
      <c r="K154" s="153">
        <v>0</v>
      </c>
      <c r="L154" s="157" t="s">
        <v>24</v>
      </c>
    </row>
    <row r="155" spans="1:12" ht="27.75" customHeight="1">
      <c r="A155" s="147" t="s">
        <v>19</v>
      </c>
      <c r="B155" s="152" t="s">
        <v>255</v>
      </c>
      <c r="C155" s="152" t="s">
        <v>256</v>
      </c>
      <c r="D155" s="152" t="s">
        <v>257</v>
      </c>
      <c r="E155" s="152" t="s">
        <v>276</v>
      </c>
      <c r="F155" s="153">
        <v>1.85</v>
      </c>
      <c r="G155" s="153">
        <v>1.85</v>
      </c>
      <c r="H155" s="153">
        <v>1.85</v>
      </c>
      <c r="I155" s="153">
        <v>0</v>
      </c>
      <c r="J155" s="153">
        <v>0</v>
      </c>
      <c r="K155" s="153">
        <v>0</v>
      </c>
      <c r="L155" s="157" t="s">
        <v>24</v>
      </c>
    </row>
    <row r="156" spans="1:12" ht="27.75" customHeight="1">
      <c r="A156" s="147" t="s">
        <v>19</v>
      </c>
      <c r="B156" s="152" t="s">
        <v>255</v>
      </c>
      <c r="C156" s="152" t="s">
        <v>256</v>
      </c>
      <c r="D156" s="152" t="s">
        <v>257</v>
      </c>
      <c r="E156" s="152" t="s">
        <v>277</v>
      </c>
      <c r="F156" s="153">
        <v>30</v>
      </c>
      <c r="G156" s="153">
        <v>30</v>
      </c>
      <c r="H156" s="153">
        <v>30</v>
      </c>
      <c r="I156" s="153">
        <v>0</v>
      </c>
      <c r="J156" s="153">
        <v>0</v>
      </c>
      <c r="K156" s="153">
        <v>0</v>
      </c>
      <c r="L156" s="157" t="s">
        <v>24</v>
      </c>
    </row>
    <row r="157" spans="1:12" ht="27.75" customHeight="1">
      <c r="A157" s="147" t="s">
        <v>19</v>
      </c>
      <c r="B157" s="152" t="s">
        <v>255</v>
      </c>
      <c r="C157" s="152" t="s">
        <v>256</v>
      </c>
      <c r="D157" s="152" t="s">
        <v>257</v>
      </c>
      <c r="E157" s="152" t="s">
        <v>278</v>
      </c>
      <c r="F157" s="153">
        <v>10.5</v>
      </c>
      <c r="G157" s="153">
        <v>10.5</v>
      </c>
      <c r="H157" s="153">
        <v>10.5</v>
      </c>
      <c r="I157" s="153">
        <v>0</v>
      </c>
      <c r="J157" s="153">
        <v>0</v>
      </c>
      <c r="K157" s="153">
        <v>0</v>
      </c>
      <c r="L157" s="157" t="s">
        <v>24</v>
      </c>
    </row>
    <row r="158" spans="1:12" ht="27.75" customHeight="1">
      <c r="A158" s="147" t="s">
        <v>19</v>
      </c>
      <c r="B158" s="152" t="s">
        <v>279</v>
      </c>
      <c r="C158" s="152" t="s">
        <v>62</v>
      </c>
      <c r="D158" s="152" t="s">
        <v>63</v>
      </c>
      <c r="E158" s="152" t="s">
        <v>280</v>
      </c>
      <c r="F158" s="153">
        <v>3</v>
      </c>
      <c r="G158" s="153">
        <v>3</v>
      </c>
      <c r="H158" s="153">
        <v>3</v>
      </c>
      <c r="I158" s="153">
        <v>0</v>
      </c>
      <c r="J158" s="153">
        <v>0</v>
      </c>
      <c r="K158" s="153">
        <v>0</v>
      </c>
      <c r="L158" s="157" t="s">
        <v>24</v>
      </c>
    </row>
    <row r="159" spans="1:12" ht="27.75" customHeight="1">
      <c r="A159" s="147" t="s">
        <v>19</v>
      </c>
      <c r="B159" s="152" t="s">
        <v>279</v>
      </c>
      <c r="C159" s="152" t="s">
        <v>62</v>
      </c>
      <c r="D159" s="152" t="s">
        <v>63</v>
      </c>
      <c r="E159" s="152" t="s">
        <v>281</v>
      </c>
      <c r="F159" s="153">
        <v>1</v>
      </c>
      <c r="G159" s="153">
        <v>1</v>
      </c>
      <c r="H159" s="153">
        <v>1</v>
      </c>
      <c r="I159" s="153">
        <v>0</v>
      </c>
      <c r="J159" s="153">
        <v>0</v>
      </c>
      <c r="K159" s="153">
        <v>0</v>
      </c>
      <c r="L159" s="157" t="s">
        <v>24</v>
      </c>
    </row>
    <row r="160" spans="1:12" ht="27.75" customHeight="1">
      <c r="A160" s="147" t="s">
        <v>19</v>
      </c>
      <c r="B160" s="152" t="s">
        <v>279</v>
      </c>
      <c r="C160" s="152" t="s">
        <v>62</v>
      </c>
      <c r="D160" s="152" t="s">
        <v>63</v>
      </c>
      <c r="E160" s="152" t="s">
        <v>282</v>
      </c>
      <c r="F160" s="153">
        <v>1</v>
      </c>
      <c r="G160" s="153">
        <v>1</v>
      </c>
      <c r="H160" s="153">
        <v>1</v>
      </c>
      <c r="I160" s="153">
        <v>0</v>
      </c>
      <c r="J160" s="153">
        <v>0</v>
      </c>
      <c r="K160" s="153">
        <v>0</v>
      </c>
      <c r="L160" s="157" t="s">
        <v>24</v>
      </c>
    </row>
    <row r="161" spans="1:12" ht="27.75" customHeight="1">
      <c r="A161" s="147" t="s">
        <v>19</v>
      </c>
      <c r="B161" s="152" t="s">
        <v>279</v>
      </c>
      <c r="C161" s="152" t="s">
        <v>62</v>
      </c>
      <c r="D161" s="152" t="s">
        <v>63</v>
      </c>
      <c r="E161" s="152" t="s">
        <v>283</v>
      </c>
      <c r="F161" s="153">
        <v>3</v>
      </c>
      <c r="G161" s="153">
        <v>3</v>
      </c>
      <c r="H161" s="153">
        <v>3</v>
      </c>
      <c r="I161" s="153">
        <v>0</v>
      </c>
      <c r="J161" s="153">
        <v>0</v>
      </c>
      <c r="K161" s="153">
        <v>0</v>
      </c>
      <c r="L161" s="157" t="s">
        <v>24</v>
      </c>
    </row>
    <row r="162" spans="1:12" ht="27.75" customHeight="1">
      <c r="A162" s="147" t="s">
        <v>19</v>
      </c>
      <c r="B162" s="152" t="s">
        <v>279</v>
      </c>
      <c r="C162" s="152" t="s">
        <v>62</v>
      </c>
      <c r="D162" s="152" t="s">
        <v>63</v>
      </c>
      <c r="E162" s="152" t="s">
        <v>284</v>
      </c>
      <c r="F162" s="153">
        <v>7</v>
      </c>
      <c r="G162" s="153">
        <v>7</v>
      </c>
      <c r="H162" s="153">
        <v>7</v>
      </c>
      <c r="I162" s="153">
        <v>0</v>
      </c>
      <c r="J162" s="153">
        <v>0</v>
      </c>
      <c r="K162" s="153">
        <v>0</v>
      </c>
      <c r="L162" s="157" t="s">
        <v>24</v>
      </c>
    </row>
    <row r="163" spans="1:12" ht="27.75" customHeight="1">
      <c r="A163" s="147" t="s">
        <v>19</v>
      </c>
      <c r="B163" s="152" t="s">
        <v>285</v>
      </c>
      <c r="C163" s="152" t="s">
        <v>286</v>
      </c>
      <c r="D163" s="152" t="s">
        <v>287</v>
      </c>
      <c r="E163" s="152" t="s">
        <v>288</v>
      </c>
      <c r="F163" s="153">
        <v>25.8</v>
      </c>
      <c r="G163" s="153">
        <v>25.8</v>
      </c>
      <c r="H163" s="153">
        <v>25.8</v>
      </c>
      <c r="I163" s="153">
        <v>0</v>
      </c>
      <c r="J163" s="153">
        <v>0</v>
      </c>
      <c r="K163" s="153">
        <v>0</v>
      </c>
      <c r="L163" s="157" t="s">
        <v>24</v>
      </c>
    </row>
    <row r="164" spans="1:12" ht="27.75" customHeight="1">
      <c r="A164" s="147" t="s">
        <v>19</v>
      </c>
      <c r="B164" s="152" t="s">
        <v>285</v>
      </c>
      <c r="C164" s="152" t="s">
        <v>286</v>
      </c>
      <c r="D164" s="152" t="s">
        <v>287</v>
      </c>
      <c r="E164" s="152" t="s">
        <v>289</v>
      </c>
      <c r="F164" s="153">
        <v>20</v>
      </c>
      <c r="G164" s="153">
        <v>20</v>
      </c>
      <c r="H164" s="153">
        <v>20</v>
      </c>
      <c r="I164" s="153">
        <v>0</v>
      </c>
      <c r="J164" s="153">
        <v>0</v>
      </c>
      <c r="K164" s="153">
        <v>0</v>
      </c>
      <c r="L164" s="157" t="s">
        <v>24</v>
      </c>
    </row>
    <row r="165" spans="1:12" ht="27.75" customHeight="1">
      <c r="A165" s="147" t="s">
        <v>19</v>
      </c>
      <c r="B165" s="152" t="s">
        <v>285</v>
      </c>
      <c r="C165" s="152" t="s">
        <v>286</v>
      </c>
      <c r="D165" s="152" t="s">
        <v>287</v>
      </c>
      <c r="E165" s="152" t="s">
        <v>290</v>
      </c>
      <c r="F165" s="153">
        <v>6</v>
      </c>
      <c r="G165" s="153">
        <v>6</v>
      </c>
      <c r="H165" s="153">
        <v>6</v>
      </c>
      <c r="I165" s="153">
        <v>0</v>
      </c>
      <c r="J165" s="153">
        <v>0</v>
      </c>
      <c r="K165" s="153">
        <v>0</v>
      </c>
      <c r="L165" s="157" t="s">
        <v>24</v>
      </c>
    </row>
    <row r="166" spans="1:12" ht="27.75" customHeight="1">
      <c r="A166" s="147" t="s">
        <v>19</v>
      </c>
      <c r="B166" s="152" t="s">
        <v>285</v>
      </c>
      <c r="C166" s="152" t="s">
        <v>286</v>
      </c>
      <c r="D166" s="152" t="s">
        <v>287</v>
      </c>
      <c r="E166" s="152" t="s">
        <v>291</v>
      </c>
      <c r="F166" s="153">
        <v>7.6</v>
      </c>
      <c r="G166" s="153">
        <v>7.6</v>
      </c>
      <c r="H166" s="153">
        <v>7.6</v>
      </c>
      <c r="I166" s="153">
        <v>0</v>
      </c>
      <c r="J166" s="153">
        <v>0</v>
      </c>
      <c r="K166" s="153">
        <v>0</v>
      </c>
      <c r="L166" s="157" t="s">
        <v>24</v>
      </c>
    </row>
    <row r="167" spans="1:12" ht="27.75" customHeight="1">
      <c r="A167" s="147" t="s">
        <v>19</v>
      </c>
      <c r="B167" s="152" t="s">
        <v>285</v>
      </c>
      <c r="C167" s="152" t="s">
        <v>286</v>
      </c>
      <c r="D167" s="152" t="s">
        <v>287</v>
      </c>
      <c r="E167" s="152" t="s">
        <v>292</v>
      </c>
      <c r="F167" s="153">
        <v>28</v>
      </c>
      <c r="G167" s="153">
        <v>28</v>
      </c>
      <c r="H167" s="153">
        <v>28</v>
      </c>
      <c r="I167" s="153">
        <v>0</v>
      </c>
      <c r="J167" s="153">
        <v>0</v>
      </c>
      <c r="K167" s="153">
        <v>0</v>
      </c>
      <c r="L167" s="157" t="s">
        <v>24</v>
      </c>
    </row>
    <row r="168" spans="1:12" ht="27.75" customHeight="1">
      <c r="A168" s="147" t="s">
        <v>19</v>
      </c>
      <c r="B168" s="152" t="s">
        <v>285</v>
      </c>
      <c r="C168" s="152" t="s">
        <v>286</v>
      </c>
      <c r="D168" s="152" t="s">
        <v>287</v>
      </c>
      <c r="E168" s="152" t="s">
        <v>293</v>
      </c>
      <c r="F168" s="153">
        <v>3.75</v>
      </c>
      <c r="G168" s="153">
        <v>3.75</v>
      </c>
      <c r="H168" s="153">
        <v>3.75</v>
      </c>
      <c r="I168" s="153">
        <v>0</v>
      </c>
      <c r="J168" s="153">
        <v>0</v>
      </c>
      <c r="K168" s="153">
        <v>0</v>
      </c>
      <c r="L168" s="157" t="s">
        <v>24</v>
      </c>
    </row>
    <row r="169" spans="1:12" ht="27.75" customHeight="1">
      <c r="A169" s="147" t="s">
        <v>19</v>
      </c>
      <c r="B169" s="152" t="s">
        <v>285</v>
      </c>
      <c r="C169" s="152" t="s">
        <v>286</v>
      </c>
      <c r="D169" s="152" t="s">
        <v>287</v>
      </c>
      <c r="E169" s="152" t="s">
        <v>294</v>
      </c>
      <c r="F169" s="153">
        <v>8.6</v>
      </c>
      <c r="G169" s="153">
        <v>8.6</v>
      </c>
      <c r="H169" s="153">
        <v>8.6</v>
      </c>
      <c r="I169" s="153">
        <v>0</v>
      </c>
      <c r="J169" s="153">
        <v>0</v>
      </c>
      <c r="K169" s="153">
        <v>0</v>
      </c>
      <c r="L169" s="157" t="s">
        <v>24</v>
      </c>
    </row>
    <row r="170" spans="1:12" ht="27.75" customHeight="1">
      <c r="A170" s="147" t="s">
        <v>19</v>
      </c>
      <c r="B170" s="152" t="s">
        <v>295</v>
      </c>
      <c r="C170" s="152" t="s">
        <v>296</v>
      </c>
      <c r="D170" s="152" t="s">
        <v>297</v>
      </c>
      <c r="E170" s="152" t="s">
        <v>298</v>
      </c>
      <c r="F170" s="153">
        <v>5</v>
      </c>
      <c r="G170" s="153">
        <v>5</v>
      </c>
      <c r="H170" s="153">
        <v>5</v>
      </c>
      <c r="I170" s="153">
        <v>0</v>
      </c>
      <c r="J170" s="153">
        <v>0</v>
      </c>
      <c r="K170" s="153">
        <v>0</v>
      </c>
      <c r="L170" s="157" t="s">
        <v>24</v>
      </c>
    </row>
    <row r="171" spans="1:12" ht="27.75" customHeight="1">
      <c r="A171" s="147" t="s">
        <v>19</v>
      </c>
      <c r="B171" s="152" t="s">
        <v>295</v>
      </c>
      <c r="C171" s="152" t="s">
        <v>296</v>
      </c>
      <c r="D171" s="152" t="s">
        <v>297</v>
      </c>
      <c r="E171" s="152" t="s">
        <v>299</v>
      </c>
      <c r="F171" s="153">
        <v>5</v>
      </c>
      <c r="G171" s="153">
        <v>5</v>
      </c>
      <c r="H171" s="153">
        <v>5</v>
      </c>
      <c r="I171" s="153">
        <v>0</v>
      </c>
      <c r="J171" s="153">
        <v>0</v>
      </c>
      <c r="K171" s="153">
        <v>0</v>
      </c>
      <c r="L171" s="157" t="s">
        <v>24</v>
      </c>
    </row>
    <row r="172" spans="1:12" ht="27.75" customHeight="1">
      <c r="A172" s="147" t="s">
        <v>300</v>
      </c>
      <c r="B172" s="152" t="s">
        <v>301</v>
      </c>
      <c r="C172" s="152" t="s">
        <v>302</v>
      </c>
      <c r="D172" s="152" t="s">
        <v>303</v>
      </c>
      <c r="E172" s="152" t="s">
        <v>304</v>
      </c>
      <c r="F172" s="153">
        <v>2</v>
      </c>
      <c r="G172" s="153">
        <v>2</v>
      </c>
      <c r="H172" s="153">
        <v>2</v>
      </c>
      <c r="I172" s="153">
        <v>0</v>
      </c>
      <c r="J172" s="153">
        <v>0</v>
      </c>
      <c r="K172" s="153">
        <v>0</v>
      </c>
      <c r="L172" s="157" t="s">
        <v>24</v>
      </c>
    </row>
    <row r="173" spans="1:12" ht="27.75" customHeight="1">
      <c r="A173" s="147" t="s">
        <v>300</v>
      </c>
      <c r="B173" s="152" t="s">
        <v>301</v>
      </c>
      <c r="C173" s="152" t="s">
        <v>302</v>
      </c>
      <c r="D173" s="152" t="s">
        <v>303</v>
      </c>
      <c r="E173" s="152" t="s">
        <v>305</v>
      </c>
      <c r="F173" s="153">
        <v>2</v>
      </c>
      <c r="G173" s="153">
        <v>2</v>
      </c>
      <c r="H173" s="153">
        <v>2</v>
      </c>
      <c r="I173" s="153">
        <v>0</v>
      </c>
      <c r="J173" s="153">
        <v>0</v>
      </c>
      <c r="K173" s="153">
        <v>0</v>
      </c>
      <c r="L173" s="157" t="s">
        <v>24</v>
      </c>
    </row>
    <row r="174" spans="1:12" ht="27.75" customHeight="1">
      <c r="A174" s="147" t="s">
        <v>300</v>
      </c>
      <c r="B174" s="152" t="s">
        <v>301</v>
      </c>
      <c r="C174" s="152" t="s">
        <v>302</v>
      </c>
      <c r="D174" s="152" t="s">
        <v>303</v>
      </c>
      <c r="E174" s="152" t="s">
        <v>306</v>
      </c>
      <c r="F174" s="153">
        <v>2</v>
      </c>
      <c r="G174" s="153">
        <v>2</v>
      </c>
      <c r="H174" s="153">
        <v>2</v>
      </c>
      <c r="I174" s="153">
        <v>0</v>
      </c>
      <c r="J174" s="153">
        <v>0</v>
      </c>
      <c r="K174" s="153">
        <v>0</v>
      </c>
      <c r="L174" s="157" t="s">
        <v>24</v>
      </c>
    </row>
    <row r="175" spans="1:12" ht="27.75" customHeight="1">
      <c r="A175" s="147" t="s">
        <v>300</v>
      </c>
      <c r="B175" s="152" t="s">
        <v>307</v>
      </c>
      <c r="C175" s="152" t="s">
        <v>308</v>
      </c>
      <c r="D175" s="152" t="s">
        <v>309</v>
      </c>
      <c r="E175" s="152" t="s">
        <v>310</v>
      </c>
      <c r="F175" s="153">
        <v>3</v>
      </c>
      <c r="G175" s="153">
        <v>3</v>
      </c>
      <c r="H175" s="153">
        <v>3</v>
      </c>
      <c r="I175" s="153">
        <v>0</v>
      </c>
      <c r="J175" s="153">
        <v>0</v>
      </c>
      <c r="K175" s="153">
        <v>0</v>
      </c>
      <c r="L175" s="157" t="s">
        <v>24</v>
      </c>
    </row>
    <row r="176" spans="1:12" ht="27.75" customHeight="1">
      <c r="A176" s="147" t="s">
        <v>300</v>
      </c>
      <c r="B176" s="152" t="s">
        <v>311</v>
      </c>
      <c r="C176" s="152" t="s">
        <v>312</v>
      </c>
      <c r="D176" s="152" t="s">
        <v>313</v>
      </c>
      <c r="E176" s="152" t="s">
        <v>314</v>
      </c>
      <c r="F176" s="153">
        <v>5</v>
      </c>
      <c r="G176" s="153">
        <v>5</v>
      </c>
      <c r="H176" s="153">
        <v>5</v>
      </c>
      <c r="I176" s="153">
        <v>0</v>
      </c>
      <c r="J176" s="153">
        <v>0</v>
      </c>
      <c r="K176" s="153">
        <v>0</v>
      </c>
      <c r="L176" s="157" t="s">
        <v>24</v>
      </c>
    </row>
    <row r="177" spans="1:12" ht="27.75" customHeight="1">
      <c r="A177" s="147" t="s">
        <v>315</v>
      </c>
      <c r="B177" s="152" t="s">
        <v>316</v>
      </c>
      <c r="C177" s="152" t="s">
        <v>317</v>
      </c>
      <c r="D177" s="152" t="s">
        <v>318</v>
      </c>
      <c r="E177" s="152" t="s">
        <v>319</v>
      </c>
      <c r="F177" s="153">
        <v>2</v>
      </c>
      <c r="G177" s="153">
        <v>2</v>
      </c>
      <c r="H177" s="153">
        <v>2</v>
      </c>
      <c r="I177" s="153">
        <v>0</v>
      </c>
      <c r="J177" s="153">
        <v>0</v>
      </c>
      <c r="K177" s="153">
        <v>0</v>
      </c>
      <c r="L177" s="157" t="s">
        <v>24</v>
      </c>
    </row>
    <row r="178" spans="1:12" ht="27.75" customHeight="1">
      <c r="A178" s="147" t="s">
        <v>315</v>
      </c>
      <c r="B178" s="152" t="s">
        <v>320</v>
      </c>
      <c r="C178" s="152" t="s">
        <v>321</v>
      </c>
      <c r="D178" s="152" t="s">
        <v>322</v>
      </c>
      <c r="E178" s="152" t="s">
        <v>323</v>
      </c>
      <c r="F178" s="153">
        <v>0.5</v>
      </c>
      <c r="G178" s="153">
        <v>0.5</v>
      </c>
      <c r="H178" s="153">
        <v>0.5</v>
      </c>
      <c r="I178" s="153">
        <v>0</v>
      </c>
      <c r="J178" s="153">
        <v>0</v>
      </c>
      <c r="K178" s="153">
        <v>0</v>
      </c>
      <c r="L178" s="157" t="s">
        <v>24</v>
      </c>
    </row>
    <row r="179" spans="1:12" ht="27.75" customHeight="1">
      <c r="A179" s="147" t="s">
        <v>315</v>
      </c>
      <c r="B179" s="152" t="s">
        <v>324</v>
      </c>
      <c r="C179" s="152" t="s">
        <v>325</v>
      </c>
      <c r="D179" s="152" t="s">
        <v>326</v>
      </c>
      <c r="E179" s="152" t="s">
        <v>327</v>
      </c>
      <c r="F179" s="153">
        <v>21.42</v>
      </c>
      <c r="G179" s="153">
        <v>3.42</v>
      </c>
      <c r="H179" s="153">
        <v>0</v>
      </c>
      <c r="I179" s="153">
        <v>0</v>
      </c>
      <c r="J179" s="153">
        <v>0</v>
      </c>
      <c r="K179" s="153">
        <v>3.42</v>
      </c>
      <c r="L179" s="157" t="s">
        <v>24</v>
      </c>
    </row>
    <row r="180" spans="1:12" ht="27.75" customHeight="1">
      <c r="A180" s="147" t="s">
        <v>315</v>
      </c>
      <c r="B180" s="152" t="s">
        <v>328</v>
      </c>
      <c r="C180" s="152" t="s">
        <v>329</v>
      </c>
      <c r="D180" s="152" t="s">
        <v>330</v>
      </c>
      <c r="E180" s="152" t="s">
        <v>331</v>
      </c>
      <c r="F180" s="153">
        <v>20</v>
      </c>
      <c r="G180" s="153">
        <v>20</v>
      </c>
      <c r="H180" s="153">
        <v>20</v>
      </c>
      <c r="I180" s="153">
        <v>0</v>
      </c>
      <c r="J180" s="153">
        <v>0</v>
      </c>
      <c r="K180" s="153">
        <v>0</v>
      </c>
      <c r="L180" s="157" t="s">
        <v>24</v>
      </c>
    </row>
    <row r="181" spans="1:12" ht="27.75" customHeight="1">
      <c r="A181" s="147" t="s">
        <v>315</v>
      </c>
      <c r="B181" s="152" t="s">
        <v>328</v>
      </c>
      <c r="C181" s="152" t="s">
        <v>332</v>
      </c>
      <c r="D181" s="152" t="s">
        <v>333</v>
      </c>
      <c r="E181" s="152" t="s">
        <v>334</v>
      </c>
      <c r="F181" s="153">
        <v>200</v>
      </c>
      <c r="G181" s="153">
        <v>200</v>
      </c>
      <c r="H181" s="153">
        <v>200</v>
      </c>
      <c r="I181" s="153">
        <v>0</v>
      </c>
      <c r="J181" s="153">
        <v>0</v>
      </c>
      <c r="K181" s="153">
        <v>0</v>
      </c>
      <c r="L181" s="157" t="s">
        <v>24</v>
      </c>
    </row>
    <row r="182" spans="1:12" ht="27.75" customHeight="1">
      <c r="A182" s="147" t="s">
        <v>315</v>
      </c>
      <c r="B182" s="152" t="s">
        <v>328</v>
      </c>
      <c r="C182" s="152" t="s">
        <v>332</v>
      </c>
      <c r="D182" s="152" t="s">
        <v>333</v>
      </c>
      <c r="E182" s="152" t="s">
        <v>335</v>
      </c>
      <c r="F182" s="153">
        <v>100</v>
      </c>
      <c r="G182" s="153">
        <v>100</v>
      </c>
      <c r="H182" s="153">
        <v>100</v>
      </c>
      <c r="I182" s="153">
        <v>0</v>
      </c>
      <c r="J182" s="153">
        <v>0</v>
      </c>
      <c r="K182" s="153">
        <v>0</v>
      </c>
      <c r="L182" s="157" t="s">
        <v>24</v>
      </c>
    </row>
    <row r="183" spans="1:12" ht="27.75" customHeight="1">
      <c r="A183" s="147" t="s">
        <v>315</v>
      </c>
      <c r="B183" s="152" t="s">
        <v>328</v>
      </c>
      <c r="C183" s="152" t="s">
        <v>336</v>
      </c>
      <c r="D183" s="152" t="s">
        <v>337</v>
      </c>
      <c r="E183" s="152" t="s">
        <v>338</v>
      </c>
      <c r="F183" s="153">
        <v>5</v>
      </c>
      <c r="G183" s="153">
        <v>5</v>
      </c>
      <c r="H183" s="153">
        <v>0</v>
      </c>
      <c r="I183" s="153">
        <v>0</v>
      </c>
      <c r="J183" s="153">
        <v>5</v>
      </c>
      <c r="K183" s="153">
        <v>0</v>
      </c>
      <c r="L183" s="157" t="s">
        <v>24</v>
      </c>
    </row>
    <row r="184" spans="1:12" ht="27.75" customHeight="1">
      <c r="A184" s="147" t="s">
        <v>339</v>
      </c>
      <c r="B184" s="152" t="s">
        <v>340</v>
      </c>
      <c r="C184" s="152" t="s">
        <v>341</v>
      </c>
      <c r="D184" s="152" t="s">
        <v>342</v>
      </c>
      <c r="E184" s="152" t="s">
        <v>343</v>
      </c>
      <c r="F184" s="153">
        <v>30</v>
      </c>
      <c r="G184" s="153">
        <v>30</v>
      </c>
      <c r="H184" s="153">
        <v>30</v>
      </c>
      <c r="I184" s="153">
        <v>0</v>
      </c>
      <c r="J184" s="153">
        <v>0</v>
      </c>
      <c r="K184" s="153">
        <v>0</v>
      </c>
      <c r="L184" s="157" t="s">
        <v>24</v>
      </c>
    </row>
    <row r="185" spans="1:12" ht="27.75" customHeight="1">
      <c r="A185" s="147" t="s">
        <v>339</v>
      </c>
      <c r="B185" s="152" t="s">
        <v>340</v>
      </c>
      <c r="C185" s="152" t="s">
        <v>341</v>
      </c>
      <c r="D185" s="152" t="s">
        <v>342</v>
      </c>
      <c r="E185" s="152" t="s">
        <v>344</v>
      </c>
      <c r="F185" s="153">
        <v>5</v>
      </c>
      <c r="G185" s="153">
        <v>5</v>
      </c>
      <c r="H185" s="153">
        <v>5</v>
      </c>
      <c r="I185" s="153">
        <v>0</v>
      </c>
      <c r="J185" s="153">
        <v>0</v>
      </c>
      <c r="K185" s="153">
        <v>0</v>
      </c>
      <c r="L185" s="157" t="s">
        <v>24</v>
      </c>
    </row>
    <row r="186" spans="1:12" ht="27.75" customHeight="1">
      <c r="A186" s="147" t="s">
        <v>339</v>
      </c>
      <c r="B186" s="152" t="s">
        <v>345</v>
      </c>
      <c r="C186" s="152" t="s">
        <v>346</v>
      </c>
      <c r="D186" s="152" t="s">
        <v>347</v>
      </c>
      <c r="E186" s="152" t="s">
        <v>348</v>
      </c>
      <c r="F186" s="153">
        <v>80</v>
      </c>
      <c r="G186" s="153">
        <v>80</v>
      </c>
      <c r="H186" s="153">
        <v>0</v>
      </c>
      <c r="I186" s="153">
        <v>0</v>
      </c>
      <c r="J186" s="153">
        <v>80</v>
      </c>
      <c r="K186" s="153">
        <v>0</v>
      </c>
      <c r="L186" s="157" t="s">
        <v>24</v>
      </c>
    </row>
    <row r="187" spans="1:12" ht="27.75" customHeight="1">
      <c r="A187" s="147" t="s">
        <v>339</v>
      </c>
      <c r="B187" s="152" t="s">
        <v>345</v>
      </c>
      <c r="C187" s="152" t="s">
        <v>349</v>
      </c>
      <c r="D187" s="152" t="s">
        <v>350</v>
      </c>
      <c r="E187" s="152" t="s">
        <v>351</v>
      </c>
      <c r="F187" s="153">
        <v>4</v>
      </c>
      <c r="G187" s="153">
        <v>4</v>
      </c>
      <c r="H187" s="153">
        <v>4</v>
      </c>
      <c r="I187" s="153">
        <v>0</v>
      </c>
      <c r="J187" s="153">
        <v>0</v>
      </c>
      <c r="K187" s="153">
        <v>0</v>
      </c>
      <c r="L187" s="157" t="s">
        <v>24</v>
      </c>
    </row>
    <row r="188" spans="1:12" ht="27.75" customHeight="1">
      <c r="A188" s="147" t="s">
        <v>339</v>
      </c>
      <c r="B188" s="152" t="s">
        <v>352</v>
      </c>
      <c r="C188" s="152" t="s">
        <v>341</v>
      </c>
      <c r="D188" s="152" t="s">
        <v>342</v>
      </c>
      <c r="E188" s="152" t="s">
        <v>353</v>
      </c>
      <c r="F188" s="153">
        <v>12.81</v>
      </c>
      <c r="G188" s="153">
        <v>12.81</v>
      </c>
      <c r="H188" s="153">
        <v>0</v>
      </c>
      <c r="I188" s="153">
        <v>12.81</v>
      </c>
      <c r="J188" s="153">
        <v>0</v>
      </c>
      <c r="K188" s="153">
        <v>0</v>
      </c>
      <c r="L188" s="157" t="s">
        <v>24</v>
      </c>
    </row>
    <row r="189" spans="1:12" ht="27.75" customHeight="1">
      <c r="A189" s="147" t="s">
        <v>339</v>
      </c>
      <c r="B189" s="152" t="s">
        <v>352</v>
      </c>
      <c r="C189" s="152" t="s">
        <v>341</v>
      </c>
      <c r="D189" s="152" t="s">
        <v>342</v>
      </c>
      <c r="E189" s="152" t="s">
        <v>354</v>
      </c>
      <c r="F189" s="153">
        <v>69.24</v>
      </c>
      <c r="G189" s="153">
        <v>69.24</v>
      </c>
      <c r="H189" s="153">
        <v>0</v>
      </c>
      <c r="I189" s="153">
        <v>69.24</v>
      </c>
      <c r="J189" s="153">
        <v>0</v>
      </c>
      <c r="K189" s="153">
        <v>0</v>
      </c>
      <c r="L189" s="157" t="s">
        <v>24</v>
      </c>
    </row>
    <row r="190" spans="1:12" ht="27.75" customHeight="1">
      <c r="A190" s="147" t="s">
        <v>339</v>
      </c>
      <c r="B190" s="152" t="s">
        <v>352</v>
      </c>
      <c r="C190" s="152" t="s">
        <v>355</v>
      </c>
      <c r="D190" s="153">
        <v>46.91</v>
      </c>
      <c r="E190" s="152" t="s">
        <v>355</v>
      </c>
      <c r="F190" s="153">
        <v>12.12</v>
      </c>
      <c r="G190" s="153">
        <v>12.12</v>
      </c>
      <c r="H190" s="153">
        <v>0</v>
      </c>
      <c r="I190" s="153">
        <v>12.12</v>
      </c>
      <c r="J190" s="153">
        <v>0</v>
      </c>
      <c r="K190" s="153">
        <v>0</v>
      </c>
      <c r="L190" s="157" t="s">
        <v>24</v>
      </c>
    </row>
    <row r="191" spans="1:12" ht="27.75" customHeight="1">
      <c r="A191" s="147" t="s">
        <v>339</v>
      </c>
      <c r="B191" s="152" t="s">
        <v>356</v>
      </c>
      <c r="C191" s="152" t="s">
        <v>357</v>
      </c>
      <c r="D191" s="152" t="s">
        <v>358</v>
      </c>
      <c r="E191" s="152" t="s">
        <v>359</v>
      </c>
      <c r="F191" s="153">
        <v>2</v>
      </c>
      <c r="G191" s="153">
        <v>2</v>
      </c>
      <c r="H191" s="153">
        <v>2</v>
      </c>
      <c r="I191" s="153">
        <v>0</v>
      </c>
      <c r="J191" s="153">
        <v>0</v>
      </c>
      <c r="K191" s="153">
        <v>0</v>
      </c>
      <c r="L191" s="157" t="s">
        <v>24</v>
      </c>
    </row>
    <row r="192" spans="1:12" ht="27.75" customHeight="1">
      <c r="A192" s="147" t="s">
        <v>339</v>
      </c>
      <c r="B192" s="152" t="s">
        <v>356</v>
      </c>
      <c r="C192" s="152" t="s">
        <v>357</v>
      </c>
      <c r="D192" s="152" t="s">
        <v>358</v>
      </c>
      <c r="E192" s="152" t="s">
        <v>360</v>
      </c>
      <c r="F192" s="153">
        <v>10</v>
      </c>
      <c r="G192" s="153">
        <v>10</v>
      </c>
      <c r="H192" s="153">
        <v>10</v>
      </c>
      <c r="I192" s="153">
        <v>0</v>
      </c>
      <c r="J192" s="153">
        <v>0</v>
      </c>
      <c r="K192" s="153">
        <v>0</v>
      </c>
      <c r="L192" s="157" t="s">
        <v>24</v>
      </c>
    </row>
    <row r="193" spans="1:12" ht="27.75" customHeight="1">
      <c r="A193" s="147" t="s">
        <v>339</v>
      </c>
      <c r="B193" s="152" t="s">
        <v>356</v>
      </c>
      <c r="C193" s="152" t="s">
        <v>357</v>
      </c>
      <c r="D193" s="152" t="s">
        <v>358</v>
      </c>
      <c r="E193" s="152" t="s">
        <v>361</v>
      </c>
      <c r="F193" s="153">
        <v>3</v>
      </c>
      <c r="G193" s="153">
        <v>3</v>
      </c>
      <c r="H193" s="153">
        <v>3</v>
      </c>
      <c r="I193" s="153">
        <v>0</v>
      </c>
      <c r="J193" s="153">
        <v>0</v>
      </c>
      <c r="K193" s="153">
        <v>0</v>
      </c>
      <c r="L193" s="157" t="s">
        <v>24</v>
      </c>
    </row>
    <row r="194" spans="1:12" ht="27.75" customHeight="1">
      <c r="A194" s="147" t="s">
        <v>339</v>
      </c>
      <c r="B194" s="152" t="s">
        <v>356</v>
      </c>
      <c r="C194" s="152" t="s">
        <v>362</v>
      </c>
      <c r="D194" s="152" t="s">
        <v>363</v>
      </c>
      <c r="E194" s="152" t="s">
        <v>364</v>
      </c>
      <c r="F194" s="153">
        <v>13</v>
      </c>
      <c r="G194" s="153">
        <v>13</v>
      </c>
      <c r="H194" s="153">
        <v>13</v>
      </c>
      <c r="I194" s="153">
        <v>0</v>
      </c>
      <c r="J194" s="153">
        <v>0</v>
      </c>
      <c r="K194" s="153">
        <v>0</v>
      </c>
      <c r="L194" s="157" t="s">
        <v>24</v>
      </c>
    </row>
    <row r="195" spans="1:12" ht="27.75" customHeight="1">
      <c r="A195" s="147" t="s">
        <v>339</v>
      </c>
      <c r="B195" s="152" t="s">
        <v>365</v>
      </c>
      <c r="C195" s="152" t="s">
        <v>366</v>
      </c>
      <c r="D195" s="152" t="s">
        <v>367</v>
      </c>
      <c r="E195" s="152" t="s">
        <v>368</v>
      </c>
      <c r="F195" s="153">
        <v>3.63</v>
      </c>
      <c r="G195" s="153">
        <v>3.63</v>
      </c>
      <c r="H195" s="153">
        <v>3.63</v>
      </c>
      <c r="I195" s="153">
        <v>0</v>
      </c>
      <c r="J195" s="153">
        <v>0</v>
      </c>
      <c r="K195" s="153">
        <v>0</v>
      </c>
      <c r="L195" s="157" t="s">
        <v>24</v>
      </c>
    </row>
    <row r="196" spans="1:12" ht="27.75" customHeight="1">
      <c r="A196" s="147" t="s">
        <v>369</v>
      </c>
      <c r="B196" s="152" t="s">
        <v>370</v>
      </c>
      <c r="C196" s="152" t="s">
        <v>371</v>
      </c>
      <c r="D196" s="152" t="s">
        <v>372</v>
      </c>
      <c r="E196" s="152" t="s">
        <v>373</v>
      </c>
      <c r="F196" s="153">
        <v>15</v>
      </c>
      <c r="G196" s="153">
        <v>15</v>
      </c>
      <c r="H196" s="153">
        <v>15</v>
      </c>
      <c r="I196" s="153">
        <v>0</v>
      </c>
      <c r="J196" s="153">
        <v>0</v>
      </c>
      <c r="K196" s="153">
        <v>0</v>
      </c>
      <c r="L196" s="157" t="s">
        <v>24</v>
      </c>
    </row>
    <row r="197" spans="1:12" ht="27.75" customHeight="1">
      <c r="A197" s="147" t="s">
        <v>369</v>
      </c>
      <c r="B197" s="152" t="s">
        <v>370</v>
      </c>
      <c r="C197" s="152" t="s">
        <v>371</v>
      </c>
      <c r="D197" s="152" t="s">
        <v>372</v>
      </c>
      <c r="E197" s="152" t="s">
        <v>374</v>
      </c>
      <c r="F197" s="153">
        <v>12.6</v>
      </c>
      <c r="G197" s="153">
        <v>12.6</v>
      </c>
      <c r="H197" s="153">
        <v>12.6</v>
      </c>
      <c r="I197" s="153">
        <v>0</v>
      </c>
      <c r="J197" s="153">
        <v>0</v>
      </c>
      <c r="K197" s="153">
        <v>0</v>
      </c>
      <c r="L197" s="157" t="s">
        <v>24</v>
      </c>
    </row>
    <row r="198" spans="1:12" ht="27.75" customHeight="1">
      <c r="A198" s="147" t="s">
        <v>369</v>
      </c>
      <c r="B198" s="152" t="s">
        <v>375</v>
      </c>
      <c r="C198" s="152" t="s">
        <v>376</v>
      </c>
      <c r="D198" s="152" t="s">
        <v>377</v>
      </c>
      <c r="E198" s="152" t="s">
        <v>378</v>
      </c>
      <c r="F198" s="153">
        <v>1.3</v>
      </c>
      <c r="G198" s="153">
        <v>1.3</v>
      </c>
      <c r="H198" s="153">
        <v>1.3</v>
      </c>
      <c r="I198" s="153">
        <v>0</v>
      </c>
      <c r="J198" s="153">
        <v>0</v>
      </c>
      <c r="K198" s="153">
        <v>0</v>
      </c>
      <c r="L198" s="157" t="s">
        <v>24</v>
      </c>
    </row>
    <row r="199" spans="1:12" ht="27.75" customHeight="1">
      <c r="A199" s="147" t="s">
        <v>369</v>
      </c>
      <c r="B199" s="152" t="s">
        <v>375</v>
      </c>
      <c r="C199" s="152" t="s">
        <v>376</v>
      </c>
      <c r="D199" s="152" t="s">
        <v>377</v>
      </c>
      <c r="E199" s="152" t="s">
        <v>379</v>
      </c>
      <c r="F199" s="153">
        <v>1.5</v>
      </c>
      <c r="G199" s="153">
        <v>1.5</v>
      </c>
      <c r="H199" s="153">
        <v>1.5</v>
      </c>
      <c r="I199" s="153">
        <v>0</v>
      </c>
      <c r="J199" s="153">
        <v>0</v>
      </c>
      <c r="K199" s="153">
        <v>0</v>
      </c>
      <c r="L199" s="157" t="s">
        <v>24</v>
      </c>
    </row>
    <row r="200" spans="1:12" ht="27.75" customHeight="1">
      <c r="A200" s="147" t="s">
        <v>369</v>
      </c>
      <c r="B200" s="152" t="s">
        <v>375</v>
      </c>
      <c r="C200" s="152" t="s">
        <v>380</v>
      </c>
      <c r="D200" s="152" t="s">
        <v>381</v>
      </c>
      <c r="E200" s="152" t="s">
        <v>382</v>
      </c>
      <c r="F200" s="153">
        <v>30</v>
      </c>
      <c r="G200" s="153">
        <v>30</v>
      </c>
      <c r="H200" s="153">
        <v>30</v>
      </c>
      <c r="I200" s="153">
        <v>0</v>
      </c>
      <c r="J200" s="153">
        <v>0</v>
      </c>
      <c r="K200" s="153">
        <v>0</v>
      </c>
      <c r="L200" s="157" t="s">
        <v>24</v>
      </c>
    </row>
    <row r="201" spans="1:12" ht="27.75" customHeight="1">
      <c r="A201" s="147" t="s">
        <v>369</v>
      </c>
      <c r="B201" s="152" t="s">
        <v>383</v>
      </c>
      <c r="C201" s="152" t="s">
        <v>384</v>
      </c>
      <c r="D201" s="152" t="s">
        <v>385</v>
      </c>
      <c r="E201" s="152" t="s">
        <v>386</v>
      </c>
      <c r="F201" s="153">
        <v>1</v>
      </c>
      <c r="G201" s="153">
        <v>1</v>
      </c>
      <c r="H201" s="153">
        <v>1</v>
      </c>
      <c r="I201" s="153">
        <v>0</v>
      </c>
      <c r="J201" s="153">
        <v>0</v>
      </c>
      <c r="K201" s="153">
        <v>0</v>
      </c>
      <c r="L201" s="157" t="s">
        <v>24</v>
      </c>
    </row>
    <row r="202" spans="1:12" ht="27.75" customHeight="1">
      <c r="A202" s="147" t="s">
        <v>369</v>
      </c>
      <c r="B202" s="152" t="s">
        <v>383</v>
      </c>
      <c r="C202" s="152" t="s">
        <v>387</v>
      </c>
      <c r="D202" s="152" t="s">
        <v>388</v>
      </c>
      <c r="E202" s="152" t="s">
        <v>389</v>
      </c>
      <c r="F202" s="153">
        <v>10</v>
      </c>
      <c r="G202" s="153">
        <v>10</v>
      </c>
      <c r="H202" s="153">
        <v>10</v>
      </c>
      <c r="I202" s="153">
        <v>0</v>
      </c>
      <c r="J202" s="153">
        <v>0</v>
      </c>
      <c r="K202" s="153">
        <v>0</v>
      </c>
      <c r="L202" s="157" t="s">
        <v>24</v>
      </c>
    </row>
    <row r="203" spans="1:12" ht="27.75" customHeight="1">
      <c r="A203" s="147" t="s">
        <v>369</v>
      </c>
      <c r="B203" s="152" t="s">
        <v>383</v>
      </c>
      <c r="C203" s="152" t="s">
        <v>390</v>
      </c>
      <c r="D203" s="152" t="s">
        <v>391</v>
      </c>
      <c r="E203" s="152" t="s">
        <v>392</v>
      </c>
      <c r="F203" s="153">
        <v>15</v>
      </c>
      <c r="G203" s="153">
        <v>15</v>
      </c>
      <c r="H203" s="153">
        <v>15</v>
      </c>
      <c r="I203" s="153">
        <v>0</v>
      </c>
      <c r="J203" s="153">
        <v>0</v>
      </c>
      <c r="K203" s="153">
        <v>0</v>
      </c>
      <c r="L203" s="157" t="s">
        <v>24</v>
      </c>
    </row>
    <row r="204" spans="1:12" ht="27.75" customHeight="1">
      <c r="A204" s="147" t="s">
        <v>369</v>
      </c>
      <c r="B204" s="152" t="s">
        <v>383</v>
      </c>
      <c r="C204" s="152" t="s">
        <v>390</v>
      </c>
      <c r="D204" s="152" t="s">
        <v>391</v>
      </c>
      <c r="E204" s="152" t="s">
        <v>393</v>
      </c>
      <c r="F204" s="153">
        <v>9.48</v>
      </c>
      <c r="G204" s="153">
        <v>9.48</v>
      </c>
      <c r="H204" s="153">
        <v>9.48</v>
      </c>
      <c r="I204" s="153">
        <v>0</v>
      </c>
      <c r="J204" s="153">
        <v>0</v>
      </c>
      <c r="K204" s="153">
        <v>0</v>
      </c>
      <c r="L204" s="157" t="s">
        <v>24</v>
      </c>
    </row>
    <row r="205" spans="1:12" ht="27.75" customHeight="1">
      <c r="A205" s="147" t="s">
        <v>369</v>
      </c>
      <c r="B205" s="152" t="s">
        <v>383</v>
      </c>
      <c r="C205" s="152" t="s">
        <v>390</v>
      </c>
      <c r="D205" s="152" t="s">
        <v>391</v>
      </c>
      <c r="E205" s="152" t="s">
        <v>394</v>
      </c>
      <c r="F205" s="153">
        <v>3.58</v>
      </c>
      <c r="G205" s="153">
        <v>3.58</v>
      </c>
      <c r="H205" s="153">
        <v>3.58</v>
      </c>
      <c r="I205" s="153">
        <v>0</v>
      </c>
      <c r="J205" s="153">
        <v>0</v>
      </c>
      <c r="K205" s="153">
        <v>0</v>
      </c>
      <c r="L205" s="157" t="s">
        <v>24</v>
      </c>
    </row>
    <row r="206" spans="1:12" ht="27.75" customHeight="1">
      <c r="A206" s="147" t="s">
        <v>369</v>
      </c>
      <c r="B206" s="152" t="s">
        <v>395</v>
      </c>
      <c r="C206" s="152" t="s">
        <v>396</v>
      </c>
      <c r="D206" s="152" t="s">
        <v>397</v>
      </c>
      <c r="E206" s="152" t="s">
        <v>398</v>
      </c>
      <c r="F206" s="153">
        <v>2</v>
      </c>
      <c r="G206" s="153">
        <v>2</v>
      </c>
      <c r="H206" s="153">
        <v>0</v>
      </c>
      <c r="I206" s="153">
        <v>0</v>
      </c>
      <c r="J206" s="153">
        <v>2</v>
      </c>
      <c r="K206" s="153">
        <v>0</v>
      </c>
      <c r="L206" s="157" t="s">
        <v>24</v>
      </c>
    </row>
    <row r="207" spans="1:12" ht="27.75" customHeight="1">
      <c r="A207" s="147" t="s">
        <v>399</v>
      </c>
      <c r="B207" s="152" t="s">
        <v>400</v>
      </c>
      <c r="C207" s="152" t="s">
        <v>401</v>
      </c>
      <c r="D207" s="152" t="s">
        <v>402</v>
      </c>
      <c r="E207" s="152" t="s">
        <v>403</v>
      </c>
      <c r="F207" s="153">
        <v>12</v>
      </c>
      <c r="G207" s="153">
        <v>12</v>
      </c>
      <c r="H207" s="153">
        <v>12</v>
      </c>
      <c r="I207" s="153">
        <v>0</v>
      </c>
      <c r="J207" s="153">
        <v>0</v>
      </c>
      <c r="K207" s="153">
        <v>0</v>
      </c>
      <c r="L207" s="157" t="s">
        <v>24</v>
      </c>
    </row>
    <row r="208" spans="1:12" ht="27.75" customHeight="1">
      <c r="A208" s="147" t="s">
        <v>399</v>
      </c>
      <c r="B208" s="152" t="s">
        <v>400</v>
      </c>
      <c r="C208" s="152" t="s">
        <v>401</v>
      </c>
      <c r="D208" s="152" t="s">
        <v>402</v>
      </c>
      <c r="E208" s="152" t="s">
        <v>404</v>
      </c>
      <c r="F208" s="153">
        <v>110</v>
      </c>
      <c r="G208" s="153">
        <v>110</v>
      </c>
      <c r="H208" s="153">
        <v>110</v>
      </c>
      <c r="I208" s="153">
        <v>0</v>
      </c>
      <c r="J208" s="153">
        <v>0</v>
      </c>
      <c r="K208" s="153">
        <v>0</v>
      </c>
      <c r="L208" s="157" t="s">
        <v>24</v>
      </c>
    </row>
    <row r="209" spans="1:12" ht="27.75" customHeight="1">
      <c r="A209" s="147" t="s">
        <v>399</v>
      </c>
      <c r="B209" s="152" t="s">
        <v>405</v>
      </c>
      <c r="C209" s="152" t="s">
        <v>406</v>
      </c>
      <c r="D209" s="152" t="s">
        <v>407</v>
      </c>
      <c r="E209" s="152" t="s">
        <v>408</v>
      </c>
      <c r="F209" s="153">
        <v>3</v>
      </c>
      <c r="G209" s="153">
        <v>3</v>
      </c>
      <c r="H209" s="153">
        <v>0</v>
      </c>
      <c r="I209" s="153">
        <v>0</v>
      </c>
      <c r="J209" s="153">
        <v>3</v>
      </c>
      <c r="K209" s="153">
        <v>0</v>
      </c>
      <c r="L209" s="157" t="s">
        <v>24</v>
      </c>
    </row>
    <row r="210" spans="1:12" ht="27.75" customHeight="1">
      <c r="A210" s="147" t="s">
        <v>399</v>
      </c>
      <c r="B210" s="152" t="s">
        <v>405</v>
      </c>
      <c r="C210" s="152" t="s">
        <v>406</v>
      </c>
      <c r="D210" s="152" t="s">
        <v>407</v>
      </c>
      <c r="E210" s="152" t="s">
        <v>409</v>
      </c>
      <c r="F210" s="153">
        <v>1</v>
      </c>
      <c r="G210" s="153">
        <v>1</v>
      </c>
      <c r="H210" s="153">
        <v>0</v>
      </c>
      <c r="I210" s="153">
        <v>0</v>
      </c>
      <c r="J210" s="153">
        <v>1</v>
      </c>
      <c r="K210" s="153">
        <v>0</v>
      </c>
      <c r="L210" s="157" t="s">
        <v>24</v>
      </c>
    </row>
    <row r="211" spans="1:12" ht="27.75" customHeight="1">
      <c r="A211" s="147" t="s">
        <v>399</v>
      </c>
      <c r="B211" s="152" t="s">
        <v>405</v>
      </c>
      <c r="C211" s="152" t="s">
        <v>410</v>
      </c>
      <c r="D211" s="152" t="s">
        <v>411</v>
      </c>
      <c r="E211" s="152" t="s">
        <v>412</v>
      </c>
      <c r="F211" s="153">
        <v>4</v>
      </c>
      <c r="G211" s="153">
        <v>4</v>
      </c>
      <c r="H211" s="153">
        <v>0</v>
      </c>
      <c r="I211" s="153">
        <v>0</v>
      </c>
      <c r="J211" s="153">
        <v>4</v>
      </c>
      <c r="K211" s="153">
        <v>0</v>
      </c>
      <c r="L211" s="157" t="s">
        <v>24</v>
      </c>
    </row>
    <row r="212" spans="1:12" ht="27.75" customHeight="1">
      <c r="A212" s="147" t="s">
        <v>399</v>
      </c>
      <c r="B212" s="152" t="s">
        <v>405</v>
      </c>
      <c r="C212" s="152" t="s">
        <v>410</v>
      </c>
      <c r="D212" s="152" t="s">
        <v>411</v>
      </c>
      <c r="E212" s="152" t="s">
        <v>413</v>
      </c>
      <c r="F212" s="153">
        <v>3.5</v>
      </c>
      <c r="G212" s="153">
        <v>3.5</v>
      </c>
      <c r="H212" s="153">
        <v>0</v>
      </c>
      <c r="I212" s="153">
        <v>0</v>
      </c>
      <c r="J212" s="153">
        <v>3.5</v>
      </c>
      <c r="K212" s="153">
        <v>0</v>
      </c>
      <c r="L212" s="157" t="s">
        <v>24</v>
      </c>
    </row>
    <row r="213" spans="1:12" ht="27.75" customHeight="1">
      <c r="A213" s="147" t="s">
        <v>399</v>
      </c>
      <c r="B213" s="152" t="s">
        <v>405</v>
      </c>
      <c r="C213" s="152" t="s">
        <v>410</v>
      </c>
      <c r="D213" s="152" t="s">
        <v>411</v>
      </c>
      <c r="E213" s="152" t="s">
        <v>414</v>
      </c>
      <c r="F213" s="153">
        <v>3.5</v>
      </c>
      <c r="G213" s="153">
        <v>3.5</v>
      </c>
      <c r="H213" s="153">
        <v>0</v>
      </c>
      <c r="I213" s="153">
        <v>0</v>
      </c>
      <c r="J213" s="153">
        <v>3.5</v>
      </c>
      <c r="K213" s="153">
        <v>0</v>
      </c>
      <c r="L213" s="157" t="s">
        <v>24</v>
      </c>
    </row>
    <row r="214" spans="1:12" ht="27.75" customHeight="1">
      <c r="A214" s="147" t="s">
        <v>399</v>
      </c>
      <c r="B214" s="152" t="s">
        <v>405</v>
      </c>
      <c r="C214" s="152" t="s">
        <v>410</v>
      </c>
      <c r="D214" s="152" t="s">
        <v>411</v>
      </c>
      <c r="E214" s="152" t="s">
        <v>415</v>
      </c>
      <c r="F214" s="153">
        <v>1</v>
      </c>
      <c r="G214" s="153">
        <v>1</v>
      </c>
      <c r="H214" s="153">
        <v>0</v>
      </c>
      <c r="I214" s="153">
        <v>0</v>
      </c>
      <c r="J214" s="153">
        <v>1</v>
      </c>
      <c r="K214" s="153">
        <v>0</v>
      </c>
      <c r="L214" s="157" t="s">
        <v>24</v>
      </c>
    </row>
    <row r="215" spans="1:12" ht="27.75" customHeight="1">
      <c r="A215" s="147" t="s">
        <v>399</v>
      </c>
      <c r="B215" s="152" t="s">
        <v>405</v>
      </c>
      <c r="C215" s="152" t="s">
        <v>410</v>
      </c>
      <c r="D215" s="152" t="s">
        <v>411</v>
      </c>
      <c r="E215" s="152" t="s">
        <v>416</v>
      </c>
      <c r="F215" s="153">
        <v>2.7</v>
      </c>
      <c r="G215" s="153">
        <v>2.7</v>
      </c>
      <c r="H215" s="153">
        <v>0</v>
      </c>
      <c r="I215" s="153">
        <v>0</v>
      </c>
      <c r="J215" s="153">
        <v>2.7</v>
      </c>
      <c r="K215" s="153">
        <v>0</v>
      </c>
      <c r="L215" s="157" t="s">
        <v>24</v>
      </c>
    </row>
    <row r="216" spans="1:12" ht="27.75" customHeight="1">
      <c r="A216" s="147" t="s">
        <v>399</v>
      </c>
      <c r="B216" s="152" t="s">
        <v>405</v>
      </c>
      <c r="C216" s="152" t="s">
        <v>410</v>
      </c>
      <c r="D216" s="152" t="s">
        <v>411</v>
      </c>
      <c r="E216" s="152" t="s">
        <v>417</v>
      </c>
      <c r="F216" s="153">
        <v>3.5</v>
      </c>
      <c r="G216" s="153">
        <v>3.5</v>
      </c>
      <c r="H216" s="153">
        <v>0</v>
      </c>
      <c r="I216" s="153">
        <v>0</v>
      </c>
      <c r="J216" s="153">
        <v>3.5</v>
      </c>
      <c r="K216" s="153">
        <v>0</v>
      </c>
      <c r="L216" s="157" t="s">
        <v>24</v>
      </c>
    </row>
    <row r="217" spans="1:12" ht="27.75" customHeight="1">
      <c r="A217" s="147" t="s">
        <v>399</v>
      </c>
      <c r="B217" s="152" t="s">
        <v>405</v>
      </c>
      <c r="C217" s="152" t="s">
        <v>410</v>
      </c>
      <c r="D217" s="152" t="s">
        <v>411</v>
      </c>
      <c r="E217" s="152" t="s">
        <v>418</v>
      </c>
      <c r="F217" s="153">
        <v>1</v>
      </c>
      <c r="G217" s="153">
        <v>1</v>
      </c>
      <c r="H217" s="153">
        <v>0</v>
      </c>
      <c r="I217" s="153">
        <v>0</v>
      </c>
      <c r="J217" s="153">
        <v>1</v>
      </c>
      <c r="K217" s="153">
        <v>0</v>
      </c>
      <c r="L217" s="157" t="s">
        <v>24</v>
      </c>
    </row>
    <row r="218" spans="1:12" ht="27.75" customHeight="1">
      <c r="A218" s="147" t="s">
        <v>399</v>
      </c>
      <c r="B218" s="152" t="s">
        <v>405</v>
      </c>
      <c r="C218" s="152" t="s">
        <v>410</v>
      </c>
      <c r="D218" s="152" t="s">
        <v>411</v>
      </c>
      <c r="E218" s="152" t="s">
        <v>419</v>
      </c>
      <c r="F218" s="153">
        <v>4</v>
      </c>
      <c r="G218" s="153">
        <v>4</v>
      </c>
      <c r="H218" s="153">
        <v>0</v>
      </c>
      <c r="I218" s="153">
        <v>0</v>
      </c>
      <c r="J218" s="153">
        <v>4</v>
      </c>
      <c r="K218" s="153">
        <v>0</v>
      </c>
      <c r="L218" s="157" t="s">
        <v>24</v>
      </c>
    </row>
    <row r="219" spans="1:12" ht="27.75" customHeight="1">
      <c r="A219" s="147" t="s">
        <v>399</v>
      </c>
      <c r="B219" s="152" t="s">
        <v>405</v>
      </c>
      <c r="C219" s="152" t="s">
        <v>410</v>
      </c>
      <c r="D219" s="152" t="s">
        <v>411</v>
      </c>
      <c r="E219" s="152" t="s">
        <v>420</v>
      </c>
      <c r="F219" s="153">
        <v>1.6</v>
      </c>
      <c r="G219" s="153">
        <v>1.6</v>
      </c>
      <c r="H219" s="153">
        <v>0</v>
      </c>
      <c r="I219" s="153">
        <v>0</v>
      </c>
      <c r="J219" s="153">
        <v>1.6</v>
      </c>
      <c r="K219" s="153">
        <v>0</v>
      </c>
      <c r="L219" s="157" t="s">
        <v>24</v>
      </c>
    </row>
    <row r="220" spans="1:12" ht="27.75" customHeight="1">
      <c r="A220" s="147" t="s">
        <v>399</v>
      </c>
      <c r="B220" s="152" t="s">
        <v>405</v>
      </c>
      <c r="C220" s="152" t="s">
        <v>410</v>
      </c>
      <c r="D220" s="152" t="s">
        <v>411</v>
      </c>
      <c r="E220" s="152" t="s">
        <v>421</v>
      </c>
      <c r="F220" s="153">
        <v>2</v>
      </c>
      <c r="G220" s="153">
        <v>2</v>
      </c>
      <c r="H220" s="153">
        <v>0</v>
      </c>
      <c r="I220" s="153">
        <v>0</v>
      </c>
      <c r="J220" s="153">
        <v>2</v>
      </c>
      <c r="K220" s="153">
        <v>0</v>
      </c>
      <c r="L220" s="157" t="s">
        <v>24</v>
      </c>
    </row>
    <row r="221" spans="1:12" ht="27.75" customHeight="1">
      <c r="A221" s="147" t="s">
        <v>399</v>
      </c>
      <c r="B221" s="152" t="s">
        <v>405</v>
      </c>
      <c r="C221" s="152" t="s">
        <v>410</v>
      </c>
      <c r="D221" s="152" t="s">
        <v>411</v>
      </c>
      <c r="E221" s="152" t="s">
        <v>422</v>
      </c>
      <c r="F221" s="153">
        <v>0.8</v>
      </c>
      <c r="G221" s="153">
        <v>0.8</v>
      </c>
      <c r="H221" s="153">
        <v>0</v>
      </c>
      <c r="I221" s="153">
        <v>0</v>
      </c>
      <c r="J221" s="153">
        <v>0.8</v>
      </c>
      <c r="K221" s="153">
        <v>0</v>
      </c>
      <c r="L221" s="157" t="s">
        <v>24</v>
      </c>
    </row>
    <row r="222" spans="1:12" ht="27.75" customHeight="1">
      <c r="A222" s="147" t="s">
        <v>399</v>
      </c>
      <c r="B222" s="152" t="s">
        <v>405</v>
      </c>
      <c r="C222" s="152" t="s">
        <v>410</v>
      </c>
      <c r="D222" s="152" t="s">
        <v>411</v>
      </c>
      <c r="E222" s="152" t="s">
        <v>423</v>
      </c>
      <c r="F222" s="153">
        <v>1.3</v>
      </c>
      <c r="G222" s="153">
        <v>1.3</v>
      </c>
      <c r="H222" s="153">
        <v>0</v>
      </c>
      <c r="I222" s="153">
        <v>0</v>
      </c>
      <c r="J222" s="153">
        <v>1.3</v>
      </c>
      <c r="K222" s="153">
        <v>0</v>
      </c>
      <c r="L222" s="157" t="s">
        <v>24</v>
      </c>
    </row>
    <row r="223" spans="1:12" ht="27.75" customHeight="1">
      <c r="A223" s="147" t="s">
        <v>399</v>
      </c>
      <c r="B223" s="152" t="s">
        <v>405</v>
      </c>
      <c r="C223" s="152" t="s">
        <v>410</v>
      </c>
      <c r="D223" s="152" t="s">
        <v>411</v>
      </c>
      <c r="E223" s="152" t="s">
        <v>424</v>
      </c>
      <c r="F223" s="153">
        <v>1</v>
      </c>
      <c r="G223" s="153">
        <v>1</v>
      </c>
      <c r="H223" s="153">
        <v>0</v>
      </c>
      <c r="I223" s="153">
        <v>0</v>
      </c>
      <c r="J223" s="153">
        <v>1</v>
      </c>
      <c r="K223" s="153">
        <v>0</v>
      </c>
      <c r="L223" s="157" t="s">
        <v>24</v>
      </c>
    </row>
    <row r="224" spans="1:12" ht="27.75" customHeight="1">
      <c r="A224" s="147" t="s">
        <v>399</v>
      </c>
      <c r="B224" s="152" t="s">
        <v>405</v>
      </c>
      <c r="C224" s="152" t="s">
        <v>410</v>
      </c>
      <c r="D224" s="152" t="s">
        <v>411</v>
      </c>
      <c r="E224" s="152" t="s">
        <v>425</v>
      </c>
      <c r="F224" s="153">
        <v>0.6</v>
      </c>
      <c r="G224" s="153">
        <v>0.6</v>
      </c>
      <c r="H224" s="153">
        <v>0</v>
      </c>
      <c r="I224" s="153">
        <v>0</v>
      </c>
      <c r="J224" s="153">
        <v>0.6</v>
      </c>
      <c r="K224" s="153">
        <v>0</v>
      </c>
      <c r="L224" s="157" t="s">
        <v>24</v>
      </c>
    </row>
    <row r="225" spans="1:12" ht="27.75" customHeight="1">
      <c r="A225" s="147" t="s">
        <v>399</v>
      </c>
      <c r="B225" s="152" t="s">
        <v>426</v>
      </c>
      <c r="C225" s="152" t="s">
        <v>427</v>
      </c>
      <c r="D225" s="152" t="s">
        <v>428</v>
      </c>
      <c r="E225" s="152" t="s">
        <v>429</v>
      </c>
      <c r="F225" s="153">
        <v>16</v>
      </c>
      <c r="G225" s="153">
        <v>16</v>
      </c>
      <c r="H225" s="153">
        <v>16</v>
      </c>
      <c r="I225" s="153">
        <v>0</v>
      </c>
      <c r="J225" s="153">
        <v>0</v>
      </c>
      <c r="K225" s="153">
        <v>0</v>
      </c>
      <c r="L225" s="157" t="s">
        <v>24</v>
      </c>
    </row>
    <row r="226" spans="1:12" ht="27.75" customHeight="1">
      <c r="A226" s="147" t="s">
        <v>399</v>
      </c>
      <c r="B226" s="152" t="s">
        <v>426</v>
      </c>
      <c r="C226" s="152" t="s">
        <v>427</v>
      </c>
      <c r="D226" s="152" t="s">
        <v>428</v>
      </c>
      <c r="E226" s="152" t="s">
        <v>430</v>
      </c>
      <c r="F226" s="153">
        <v>3</v>
      </c>
      <c r="G226" s="153">
        <v>3</v>
      </c>
      <c r="H226" s="153">
        <v>3</v>
      </c>
      <c r="I226" s="153">
        <v>0</v>
      </c>
      <c r="J226" s="153">
        <v>0</v>
      </c>
      <c r="K226" s="153">
        <v>0</v>
      </c>
      <c r="L226" s="157" t="s">
        <v>24</v>
      </c>
    </row>
    <row r="227" spans="1:12" ht="27.75" customHeight="1">
      <c r="A227" s="147" t="s">
        <v>399</v>
      </c>
      <c r="B227" s="152" t="s">
        <v>426</v>
      </c>
      <c r="C227" s="152" t="s">
        <v>427</v>
      </c>
      <c r="D227" s="152" t="s">
        <v>428</v>
      </c>
      <c r="E227" s="152" t="s">
        <v>431</v>
      </c>
      <c r="F227" s="153">
        <v>6</v>
      </c>
      <c r="G227" s="153">
        <v>6</v>
      </c>
      <c r="H227" s="153">
        <v>6</v>
      </c>
      <c r="I227" s="153">
        <v>0</v>
      </c>
      <c r="J227" s="153">
        <v>0</v>
      </c>
      <c r="K227" s="153">
        <v>0</v>
      </c>
      <c r="L227" s="157" t="s">
        <v>24</v>
      </c>
    </row>
    <row r="228" spans="1:12" ht="27.75" customHeight="1">
      <c r="A228" s="147" t="s">
        <v>399</v>
      </c>
      <c r="B228" s="152" t="s">
        <v>426</v>
      </c>
      <c r="C228" s="152" t="s">
        <v>427</v>
      </c>
      <c r="D228" s="152" t="s">
        <v>428</v>
      </c>
      <c r="E228" s="152" t="s">
        <v>432</v>
      </c>
      <c r="F228" s="153">
        <v>8</v>
      </c>
      <c r="G228" s="153">
        <v>8</v>
      </c>
      <c r="H228" s="153">
        <v>8</v>
      </c>
      <c r="I228" s="153">
        <v>0</v>
      </c>
      <c r="J228" s="153">
        <v>0</v>
      </c>
      <c r="K228" s="153">
        <v>0</v>
      </c>
      <c r="L228" s="157" t="s">
        <v>24</v>
      </c>
    </row>
    <row r="229" spans="1:12" ht="27.75" customHeight="1">
      <c r="A229" s="147" t="s">
        <v>399</v>
      </c>
      <c r="B229" s="152" t="s">
        <v>426</v>
      </c>
      <c r="C229" s="152" t="s">
        <v>427</v>
      </c>
      <c r="D229" s="152" t="s">
        <v>428</v>
      </c>
      <c r="E229" s="152" t="s">
        <v>433</v>
      </c>
      <c r="F229" s="153">
        <v>1</v>
      </c>
      <c r="G229" s="153">
        <v>1</v>
      </c>
      <c r="H229" s="153">
        <v>1</v>
      </c>
      <c r="I229" s="153">
        <v>0</v>
      </c>
      <c r="J229" s="153">
        <v>0</v>
      </c>
      <c r="K229" s="153">
        <v>0</v>
      </c>
      <c r="L229" s="157" t="s">
        <v>24</v>
      </c>
    </row>
    <row r="230" spans="1:12" ht="27.75" customHeight="1">
      <c r="A230" s="147" t="s">
        <v>399</v>
      </c>
      <c r="B230" s="152" t="s">
        <v>426</v>
      </c>
      <c r="C230" s="152" t="s">
        <v>427</v>
      </c>
      <c r="D230" s="152" t="s">
        <v>428</v>
      </c>
      <c r="E230" s="152" t="s">
        <v>434</v>
      </c>
      <c r="F230" s="153">
        <v>0.1</v>
      </c>
      <c r="G230" s="153">
        <v>0.1</v>
      </c>
      <c r="H230" s="153">
        <v>0.1</v>
      </c>
      <c r="I230" s="153">
        <v>0</v>
      </c>
      <c r="J230" s="153">
        <v>0</v>
      </c>
      <c r="K230" s="153">
        <v>0</v>
      </c>
      <c r="L230" s="157" t="s">
        <v>24</v>
      </c>
    </row>
    <row r="231" spans="1:12" ht="27.75" customHeight="1">
      <c r="A231" s="147" t="s">
        <v>399</v>
      </c>
      <c r="B231" s="152" t="s">
        <v>426</v>
      </c>
      <c r="C231" s="152" t="s">
        <v>427</v>
      </c>
      <c r="D231" s="152" t="s">
        <v>428</v>
      </c>
      <c r="E231" s="152" t="s">
        <v>435</v>
      </c>
      <c r="F231" s="153">
        <v>6</v>
      </c>
      <c r="G231" s="153">
        <v>6</v>
      </c>
      <c r="H231" s="153">
        <v>6</v>
      </c>
      <c r="I231" s="153">
        <v>0</v>
      </c>
      <c r="J231" s="153">
        <v>0</v>
      </c>
      <c r="K231" s="153">
        <v>0</v>
      </c>
      <c r="L231" s="157" t="s">
        <v>24</v>
      </c>
    </row>
    <row r="232" spans="1:12" ht="27.75" customHeight="1">
      <c r="A232" s="147" t="s">
        <v>399</v>
      </c>
      <c r="B232" s="152" t="s">
        <v>436</v>
      </c>
      <c r="C232" s="152" t="s">
        <v>437</v>
      </c>
      <c r="D232" s="152" t="s">
        <v>438</v>
      </c>
      <c r="E232" s="152" t="s">
        <v>439</v>
      </c>
      <c r="F232" s="153">
        <v>5</v>
      </c>
      <c r="G232" s="153">
        <v>5</v>
      </c>
      <c r="H232" s="153">
        <v>5</v>
      </c>
      <c r="I232" s="153">
        <v>0</v>
      </c>
      <c r="J232" s="153">
        <v>0</v>
      </c>
      <c r="K232" s="153">
        <v>0</v>
      </c>
      <c r="L232" s="157" t="s">
        <v>24</v>
      </c>
    </row>
    <row r="233" spans="1:12" ht="27.75" customHeight="1">
      <c r="A233" s="147" t="s">
        <v>399</v>
      </c>
      <c r="B233" s="152" t="s">
        <v>440</v>
      </c>
      <c r="C233" s="152" t="s">
        <v>441</v>
      </c>
      <c r="D233" s="152" t="s">
        <v>442</v>
      </c>
      <c r="E233" s="152" t="s">
        <v>443</v>
      </c>
      <c r="F233" s="153">
        <v>2.3</v>
      </c>
      <c r="G233" s="153">
        <v>2.3</v>
      </c>
      <c r="H233" s="153">
        <v>2.3</v>
      </c>
      <c r="I233" s="153">
        <v>0</v>
      </c>
      <c r="J233" s="153">
        <v>0</v>
      </c>
      <c r="K233" s="153">
        <v>0</v>
      </c>
      <c r="L233" s="157" t="s">
        <v>24</v>
      </c>
    </row>
    <row r="234" spans="1:12" ht="27.75" customHeight="1">
      <c r="A234" s="147" t="s">
        <v>399</v>
      </c>
      <c r="B234" s="152" t="s">
        <v>444</v>
      </c>
      <c r="C234" s="152" t="s">
        <v>427</v>
      </c>
      <c r="D234" s="152" t="s">
        <v>428</v>
      </c>
      <c r="E234" s="152" t="s">
        <v>434</v>
      </c>
      <c r="F234" s="153">
        <v>0.3</v>
      </c>
      <c r="G234" s="153">
        <v>0.3</v>
      </c>
      <c r="H234" s="153">
        <v>0.3</v>
      </c>
      <c r="I234" s="153">
        <v>0</v>
      </c>
      <c r="J234" s="153">
        <v>0</v>
      </c>
      <c r="K234" s="153">
        <v>0</v>
      </c>
      <c r="L234" s="157" t="s">
        <v>24</v>
      </c>
    </row>
    <row r="235" spans="1:12" ht="27.75" customHeight="1">
      <c r="A235" s="147" t="s">
        <v>399</v>
      </c>
      <c r="B235" s="152" t="s">
        <v>444</v>
      </c>
      <c r="C235" s="152" t="s">
        <v>427</v>
      </c>
      <c r="D235" s="152" t="s">
        <v>428</v>
      </c>
      <c r="E235" s="152" t="s">
        <v>445</v>
      </c>
      <c r="F235" s="153">
        <v>0.7</v>
      </c>
      <c r="G235" s="153">
        <v>0.7</v>
      </c>
      <c r="H235" s="153">
        <v>0.7</v>
      </c>
      <c r="I235" s="153">
        <v>0</v>
      </c>
      <c r="J235" s="153">
        <v>0</v>
      </c>
      <c r="K235" s="153">
        <v>0</v>
      </c>
      <c r="L235" s="157" t="s">
        <v>24</v>
      </c>
    </row>
    <row r="236" spans="1:12" ht="27.75" customHeight="1">
      <c r="A236" s="147" t="s">
        <v>399</v>
      </c>
      <c r="B236" s="152" t="s">
        <v>444</v>
      </c>
      <c r="C236" s="152" t="s">
        <v>427</v>
      </c>
      <c r="D236" s="152" t="s">
        <v>428</v>
      </c>
      <c r="E236" s="152" t="s">
        <v>446</v>
      </c>
      <c r="F236" s="153">
        <v>0.8</v>
      </c>
      <c r="G236" s="153">
        <v>0.8</v>
      </c>
      <c r="H236" s="153">
        <v>0.8</v>
      </c>
      <c r="I236" s="153">
        <v>0</v>
      </c>
      <c r="J236" s="153">
        <v>0</v>
      </c>
      <c r="K236" s="153">
        <v>0</v>
      </c>
      <c r="L236" s="157" t="s">
        <v>24</v>
      </c>
    </row>
    <row r="237" spans="1:12" ht="27.75" customHeight="1">
      <c r="A237" s="147" t="s">
        <v>399</v>
      </c>
      <c r="B237" s="152" t="s">
        <v>447</v>
      </c>
      <c r="C237" s="152" t="s">
        <v>448</v>
      </c>
      <c r="D237" s="152" t="s">
        <v>449</v>
      </c>
      <c r="E237" s="152" t="s">
        <v>446</v>
      </c>
      <c r="F237" s="153">
        <v>0.7</v>
      </c>
      <c r="G237" s="153">
        <v>0.7</v>
      </c>
      <c r="H237" s="153">
        <v>0.7</v>
      </c>
      <c r="I237" s="153">
        <v>0</v>
      </c>
      <c r="J237" s="153">
        <v>0</v>
      </c>
      <c r="K237" s="153">
        <v>0</v>
      </c>
      <c r="L237" s="157" t="s">
        <v>24</v>
      </c>
    </row>
    <row r="238" spans="1:12" ht="27.75" customHeight="1">
      <c r="A238" s="147" t="s">
        <v>399</v>
      </c>
      <c r="B238" s="152" t="s">
        <v>447</v>
      </c>
      <c r="C238" s="152" t="s">
        <v>448</v>
      </c>
      <c r="D238" s="152" t="s">
        <v>449</v>
      </c>
      <c r="E238" s="152" t="s">
        <v>450</v>
      </c>
      <c r="F238" s="153">
        <v>3.5</v>
      </c>
      <c r="G238" s="153">
        <v>3.5</v>
      </c>
      <c r="H238" s="153">
        <v>3.5</v>
      </c>
      <c r="I238" s="153">
        <v>0</v>
      </c>
      <c r="J238" s="153">
        <v>0</v>
      </c>
      <c r="K238" s="153">
        <v>0</v>
      </c>
      <c r="L238" s="157" t="s">
        <v>24</v>
      </c>
    </row>
    <row r="239" spans="1:12" ht="27.75" customHeight="1">
      <c r="A239" s="147" t="s">
        <v>399</v>
      </c>
      <c r="B239" s="152" t="s">
        <v>447</v>
      </c>
      <c r="C239" s="152" t="s">
        <v>448</v>
      </c>
      <c r="D239" s="152" t="s">
        <v>449</v>
      </c>
      <c r="E239" s="152" t="s">
        <v>451</v>
      </c>
      <c r="F239" s="153">
        <v>2</v>
      </c>
      <c r="G239" s="153">
        <v>2</v>
      </c>
      <c r="H239" s="153">
        <v>2</v>
      </c>
      <c r="I239" s="153">
        <v>0</v>
      </c>
      <c r="J239" s="153">
        <v>0</v>
      </c>
      <c r="K239" s="153">
        <v>0</v>
      </c>
      <c r="L239" s="157" t="s">
        <v>24</v>
      </c>
    </row>
    <row r="240" spans="1:12" ht="27.75" customHeight="1">
      <c r="A240" s="147" t="s">
        <v>399</v>
      </c>
      <c r="B240" s="152" t="s">
        <v>447</v>
      </c>
      <c r="C240" s="152" t="s">
        <v>448</v>
      </c>
      <c r="D240" s="152" t="s">
        <v>449</v>
      </c>
      <c r="E240" s="152" t="s">
        <v>452</v>
      </c>
      <c r="F240" s="153">
        <v>6</v>
      </c>
      <c r="G240" s="153">
        <v>6</v>
      </c>
      <c r="H240" s="153">
        <v>6</v>
      </c>
      <c r="I240" s="153">
        <v>0</v>
      </c>
      <c r="J240" s="153">
        <v>0</v>
      </c>
      <c r="K240" s="153">
        <v>0</v>
      </c>
      <c r="L240" s="157" t="s">
        <v>24</v>
      </c>
    </row>
    <row r="241" spans="1:12" ht="27.75" customHeight="1">
      <c r="A241" s="147" t="s">
        <v>399</v>
      </c>
      <c r="B241" s="152" t="s">
        <v>453</v>
      </c>
      <c r="C241" s="152" t="s">
        <v>427</v>
      </c>
      <c r="D241" s="152" t="s">
        <v>428</v>
      </c>
      <c r="E241" s="152" t="s">
        <v>454</v>
      </c>
      <c r="F241" s="153">
        <v>2.5</v>
      </c>
      <c r="G241" s="153">
        <v>2.5</v>
      </c>
      <c r="H241" s="153">
        <v>2.5</v>
      </c>
      <c r="I241" s="153">
        <v>0</v>
      </c>
      <c r="J241" s="153">
        <v>0</v>
      </c>
      <c r="K241" s="153">
        <v>0</v>
      </c>
      <c r="L241" s="157" t="s">
        <v>24</v>
      </c>
    </row>
    <row r="242" spans="1:12" ht="27.75" customHeight="1">
      <c r="A242" s="147" t="s">
        <v>399</v>
      </c>
      <c r="B242" s="152" t="s">
        <v>453</v>
      </c>
      <c r="C242" s="152" t="s">
        <v>427</v>
      </c>
      <c r="D242" s="152" t="s">
        <v>428</v>
      </c>
      <c r="E242" s="152" t="s">
        <v>446</v>
      </c>
      <c r="F242" s="153">
        <v>3.28</v>
      </c>
      <c r="G242" s="153">
        <v>3.28</v>
      </c>
      <c r="H242" s="153">
        <v>3.28</v>
      </c>
      <c r="I242" s="153">
        <v>0</v>
      </c>
      <c r="J242" s="153">
        <v>0</v>
      </c>
      <c r="K242" s="153">
        <v>0</v>
      </c>
      <c r="L242" s="157" t="s">
        <v>24</v>
      </c>
    </row>
    <row r="243" spans="1:12" ht="27.75" customHeight="1">
      <c r="A243" s="147" t="s">
        <v>399</v>
      </c>
      <c r="B243" s="152" t="s">
        <v>453</v>
      </c>
      <c r="C243" s="152" t="s">
        <v>427</v>
      </c>
      <c r="D243" s="152" t="s">
        <v>428</v>
      </c>
      <c r="E243" s="152" t="s">
        <v>455</v>
      </c>
      <c r="F243" s="153">
        <v>2.5</v>
      </c>
      <c r="G243" s="153">
        <v>2.5</v>
      </c>
      <c r="H243" s="153">
        <v>2.5</v>
      </c>
      <c r="I243" s="153">
        <v>0</v>
      </c>
      <c r="J243" s="153">
        <v>0</v>
      </c>
      <c r="K243" s="153">
        <v>0</v>
      </c>
      <c r="L243" s="157" t="s">
        <v>24</v>
      </c>
    </row>
    <row r="244" spans="1:12" ht="27.75" customHeight="1">
      <c r="A244" s="147" t="s">
        <v>399</v>
      </c>
      <c r="B244" s="152" t="s">
        <v>453</v>
      </c>
      <c r="C244" s="152" t="s">
        <v>427</v>
      </c>
      <c r="D244" s="152" t="s">
        <v>428</v>
      </c>
      <c r="E244" s="152" t="s">
        <v>456</v>
      </c>
      <c r="F244" s="153">
        <v>5</v>
      </c>
      <c r="G244" s="153">
        <v>5</v>
      </c>
      <c r="H244" s="153">
        <v>5</v>
      </c>
      <c r="I244" s="153">
        <v>0</v>
      </c>
      <c r="J244" s="153">
        <v>0</v>
      </c>
      <c r="K244" s="153">
        <v>0</v>
      </c>
      <c r="L244" s="157" t="s">
        <v>24</v>
      </c>
    </row>
    <row r="245" spans="1:12" ht="27.75" customHeight="1">
      <c r="A245" s="147" t="s">
        <v>399</v>
      </c>
      <c r="B245" s="152" t="s">
        <v>453</v>
      </c>
      <c r="C245" s="152" t="s">
        <v>427</v>
      </c>
      <c r="D245" s="152" t="s">
        <v>428</v>
      </c>
      <c r="E245" s="152" t="s">
        <v>457</v>
      </c>
      <c r="F245" s="153">
        <v>0.5</v>
      </c>
      <c r="G245" s="153">
        <v>0.5</v>
      </c>
      <c r="H245" s="153">
        <v>0.5</v>
      </c>
      <c r="I245" s="153">
        <v>0</v>
      </c>
      <c r="J245" s="153">
        <v>0</v>
      </c>
      <c r="K245" s="153">
        <v>0</v>
      </c>
      <c r="L245" s="157" t="s">
        <v>24</v>
      </c>
    </row>
    <row r="246" spans="1:12" ht="27.75" customHeight="1">
      <c r="A246" s="147" t="s">
        <v>399</v>
      </c>
      <c r="B246" s="152" t="s">
        <v>458</v>
      </c>
      <c r="C246" s="152" t="s">
        <v>459</v>
      </c>
      <c r="D246" s="152" t="s">
        <v>460</v>
      </c>
      <c r="E246" s="152" t="s">
        <v>461</v>
      </c>
      <c r="F246" s="153">
        <v>3.6</v>
      </c>
      <c r="G246" s="153">
        <v>3.6</v>
      </c>
      <c r="H246" s="153">
        <v>3.6</v>
      </c>
      <c r="I246" s="153">
        <v>0</v>
      </c>
      <c r="J246" s="153">
        <v>0</v>
      </c>
      <c r="K246" s="153">
        <v>0</v>
      </c>
      <c r="L246" s="157" t="s">
        <v>24</v>
      </c>
    </row>
    <row r="247" spans="1:12" ht="27.75" customHeight="1">
      <c r="A247" s="147" t="s">
        <v>399</v>
      </c>
      <c r="B247" s="152" t="s">
        <v>458</v>
      </c>
      <c r="C247" s="152" t="s">
        <v>459</v>
      </c>
      <c r="D247" s="152" t="s">
        <v>460</v>
      </c>
      <c r="E247" s="152" t="s">
        <v>462</v>
      </c>
      <c r="F247" s="153">
        <v>2.48</v>
      </c>
      <c r="G247" s="153">
        <v>2.48</v>
      </c>
      <c r="H247" s="153">
        <v>2.48</v>
      </c>
      <c r="I247" s="153">
        <v>0</v>
      </c>
      <c r="J247" s="153">
        <v>0</v>
      </c>
      <c r="K247" s="153">
        <v>0</v>
      </c>
      <c r="L247" s="157" t="s">
        <v>24</v>
      </c>
    </row>
    <row r="248" spans="1:12" ht="27.75" customHeight="1">
      <c r="A248" s="147" t="s">
        <v>399</v>
      </c>
      <c r="B248" s="152" t="s">
        <v>458</v>
      </c>
      <c r="C248" s="152" t="s">
        <v>463</v>
      </c>
      <c r="D248" s="152" t="s">
        <v>464</v>
      </c>
      <c r="E248" s="152" t="s">
        <v>465</v>
      </c>
      <c r="F248" s="153">
        <v>2</v>
      </c>
      <c r="G248" s="153">
        <v>2</v>
      </c>
      <c r="H248" s="153">
        <v>2</v>
      </c>
      <c r="I248" s="153">
        <v>0</v>
      </c>
      <c r="J248" s="153">
        <v>0</v>
      </c>
      <c r="K248" s="153">
        <v>0</v>
      </c>
      <c r="L248" s="157" t="s">
        <v>24</v>
      </c>
    </row>
    <row r="249" spans="1:12" ht="27.75" customHeight="1">
      <c r="A249" s="147" t="s">
        <v>399</v>
      </c>
      <c r="B249" s="152" t="s">
        <v>458</v>
      </c>
      <c r="C249" s="152" t="s">
        <v>463</v>
      </c>
      <c r="D249" s="152" t="s">
        <v>464</v>
      </c>
      <c r="E249" s="152" t="s">
        <v>466</v>
      </c>
      <c r="F249" s="153">
        <v>2</v>
      </c>
      <c r="G249" s="153">
        <v>2</v>
      </c>
      <c r="H249" s="153">
        <v>2</v>
      </c>
      <c r="I249" s="153">
        <v>0</v>
      </c>
      <c r="J249" s="153">
        <v>0</v>
      </c>
      <c r="K249" s="153">
        <v>0</v>
      </c>
      <c r="L249" s="157" t="s">
        <v>24</v>
      </c>
    </row>
    <row r="250" spans="1:12" ht="27.75" customHeight="1">
      <c r="A250" s="147" t="s">
        <v>399</v>
      </c>
      <c r="B250" s="152" t="s">
        <v>458</v>
      </c>
      <c r="C250" s="152" t="s">
        <v>463</v>
      </c>
      <c r="D250" s="152" t="s">
        <v>464</v>
      </c>
      <c r="E250" s="152" t="s">
        <v>467</v>
      </c>
      <c r="F250" s="153">
        <v>2</v>
      </c>
      <c r="G250" s="153">
        <v>2</v>
      </c>
      <c r="H250" s="153">
        <v>2</v>
      </c>
      <c r="I250" s="153">
        <v>0</v>
      </c>
      <c r="J250" s="153">
        <v>0</v>
      </c>
      <c r="K250" s="153">
        <v>0</v>
      </c>
      <c r="L250" s="157" t="s">
        <v>24</v>
      </c>
    </row>
    <row r="251" spans="1:12" ht="27.75" customHeight="1">
      <c r="A251" s="147" t="s">
        <v>399</v>
      </c>
      <c r="B251" s="152" t="s">
        <v>468</v>
      </c>
      <c r="C251" s="152" t="s">
        <v>469</v>
      </c>
      <c r="D251" s="152" t="s">
        <v>470</v>
      </c>
      <c r="E251" s="152" t="s">
        <v>471</v>
      </c>
      <c r="F251" s="153">
        <v>148.3</v>
      </c>
      <c r="G251" s="153">
        <v>148.3</v>
      </c>
      <c r="H251" s="153">
        <v>148.3</v>
      </c>
      <c r="I251" s="153">
        <v>0</v>
      </c>
      <c r="J251" s="153">
        <v>0</v>
      </c>
      <c r="K251" s="153">
        <v>0</v>
      </c>
      <c r="L251" s="157" t="s">
        <v>24</v>
      </c>
    </row>
    <row r="252" spans="1:12" ht="27.75" customHeight="1">
      <c r="A252" s="147" t="s">
        <v>399</v>
      </c>
      <c r="B252" s="152" t="s">
        <v>468</v>
      </c>
      <c r="C252" s="152" t="s">
        <v>469</v>
      </c>
      <c r="D252" s="152" t="s">
        <v>470</v>
      </c>
      <c r="E252" s="152" t="s">
        <v>472</v>
      </c>
      <c r="F252" s="153">
        <v>50</v>
      </c>
      <c r="G252" s="153">
        <v>50</v>
      </c>
      <c r="H252" s="153">
        <v>50</v>
      </c>
      <c r="I252" s="153">
        <v>0</v>
      </c>
      <c r="J252" s="153">
        <v>0</v>
      </c>
      <c r="K252" s="153">
        <v>0</v>
      </c>
      <c r="L252" s="157" t="s">
        <v>24</v>
      </c>
    </row>
    <row r="253" spans="1:12" ht="27.75" customHeight="1">
      <c r="A253" s="147" t="s">
        <v>399</v>
      </c>
      <c r="B253" s="152" t="s">
        <v>468</v>
      </c>
      <c r="C253" s="152" t="s">
        <v>469</v>
      </c>
      <c r="D253" s="152" t="s">
        <v>470</v>
      </c>
      <c r="E253" s="152" t="s">
        <v>473</v>
      </c>
      <c r="F253" s="153">
        <v>148.3</v>
      </c>
      <c r="G253" s="153">
        <v>148.3</v>
      </c>
      <c r="H253" s="153">
        <v>148.3</v>
      </c>
      <c r="I253" s="153">
        <v>0</v>
      </c>
      <c r="J253" s="153">
        <v>0</v>
      </c>
      <c r="K253" s="153">
        <v>0</v>
      </c>
      <c r="L253" s="157" t="s">
        <v>24</v>
      </c>
    </row>
    <row r="254" spans="1:12" ht="27.75" customHeight="1">
      <c r="A254" s="147" t="s">
        <v>399</v>
      </c>
      <c r="B254" s="152" t="s">
        <v>474</v>
      </c>
      <c r="C254" s="152" t="s">
        <v>475</v>
      </c>
      <c r="D254" s="152" t="s">
        <v>476</v>
      </c>
      <c r="E254" s="152" t="s">
        <v>477</v>
      </c>
      <c r="F254" s="153">
        <v>2</v>
      </c>
      <c r="G254" s="153">
        <v>2</v>
      </c>
      <c r="H254" s="153">
        <v>2</v>
      </c>
      <c r="I254" s="153">
        <v>0</v>
      </c>
      <c r="J254" s="153">
        <v>0</v>
      </c>
      <c r="K254" s="153">
        <v>0</v>
      </c>
      <c r="L254" s="157" t="s">
        <v>24</v>
      </c>
    </row>
    <row r="255" spans="1:12" ht="27.75" customHeight="1">
      <c r="A255" s="147" t="s">
        <v>399</v>
      </c>
      <c r="B255" s="152" t="s">
        <v>478</v>
      </c>
      <c r="C255" s="152" t="s">
        <v>437</v>
      </c>
      <c r="D255" s="152" t="s">
        <v>438</v>
      </c>
      <c r="E255" s="152" t="s">
        <v>479</v>
      </c>
      <c r="F255" s="153">
        <v>2.5</v>
      </c>
      <c r="G255" s="153">
        <v>2.5</v>
      </c>
      <c r="H255" s="153">
        <v>2.5</v>
      </c>
      <c r="I255" s="153">
        <v>0</v>
      </c>
      <c r="J255" s="153">
        <v>0</v>
      </c>
      <c r="K255" s="153">
        <v>0</v>
      </c>
      <c r="L255" s="157" t="s">
        <v>24</v>
      </c>
    </row>
    <row r="256" spans="1:12" ht="27.75" customHeight="1">
      <c r="A256" s="147" t="s">
        <v>399</v>
      </c>
      <c r="B256" s="152" t="s">
        <v>478</v>
      </c>
      <c r="C256" s="152" t="s">
        <v>437</v>
      </c>
      <c r="D256" s="152" t="s">
        <v>438</v>
      </c>
      <c r="E256" s="152" t="s">
        <v>480</v>
      </c>
      <c r="F256" s="153">
        <v>1.5</v>
      </c>
      <c r="G256" s="153">
        <v>1.5</v>
      </c>
      <c r="H256" s="153">
        <v>1.5</v>
      </c>
      <c r="I256" s="153">
        <v>0</v>
      </c>
      <c r="J256" s="153">
        <v>0</v>
      </c>
      <c r="K256" s="153">
        <v>0</v>
      </c>
      <c r="L256" s="157" t="s">
        <v>24</v>
      </c>
    </row>
    <row r="257" spans="1:12" ht="27.75" customHeight="1">
      <c r="A257" s="147" t="s">
        <v>399</v>
      </c>
      <c r="B257" s="152" t="s">
        <v>478</v>
      </c>
      <c r="C257" s="152" t="s">
        <v>437</v>
      </c>
      <c r="D257" s="152" t="s">
        <v>438</v>
      </c>
      <c r="E257" s="152" t="s">
        <v>481</v>
      </c>
      <c r="F257" s="153">
        <v>2</v>
      </c>
      <c r="G257" s="153">
        <v>2</v>
      </c>
      <c r="H257" s="153">
        <v>2</v>
      </c>
      <c r="I257" s="153">
        <v>0</v>
      </c>
      <c r="J257" s="153">
        <v>0</v>
      </c>
      <c r="K257" s="153">
        <v>0</v>
      </c>
      <c r="L257" s="157" t="s">
        <v>24</v>
      </c>
    </row>
    <row r="258" spans="1:12" ht="27.75" customHeight="1">
      <c r="A258" s="147" t="s">
        <v>399</v>
      </c>
      <c r="B258" s="152" t="s">
        <v>478</v>
      </c>
      <c r="C258" s="152" t="s">
        <v>437</v>
      </c>
      <c r="D258" s="152" t="s">
        <v>438</v>
      </c>
      <c r="E258" s="152" t="s">
        <v>482</v>
      </c>
      <c r="F258" s="153">
        <v>2</v>
      </c>
      <c r="G258" s="153">
        <v>2</v>
      </c>
      <c r="H258" s="153">
        <v>2</v>
      </c>
      <c r="I258" s="153">
        <v>0</v>
      </c>
      <c r="J258" s="153">
        <v>0</v>
      </c>
      <c r="K258" s="153">
        <v>0</v>
      </c>
      <c r="L258" s="157" t="s">
        <v>24</v>
      </c>
    </row>
    <row r="259" spans="1:12" ht="27.75" customHeight="1">
      <c r="A259" s="147" t="s">
        <v>399</v>
      </c>
      <c r="B259" s="152" t="s">
        <v>478</v>
      </c>
      <c r="C259" s="152" t="s">
        <v>483</v>
      </c>
      <c r="D259" s="152" t="s">
        <v>484</v>
      </c>
      <c r="E259" s="152" t="s">
        <v>485</v>
      </c>
      <c r="F259" s="153">
        <v>55.77</v>
      </c>
      <c r="G259" s="153">
        <v>55.77</v>
      </c>
      <c r="H259" s="153">
        <v>55.77</v>
      </c>
      <c r="I259" s="153">
        <v>0</v>
      </c>
      <c r="J259" s="153">
        <v>0</v>
      </c>
      <c r="K259" s="153">
        <v>0</v>
      </c>
      <c r="L259" s="157" t="s">
        <v>24</v>
      </c>
    </row>
    <row r="260" spans="1:12" ht="27.75" customHeight="1">
      <c r="A260" s="147" t="s">
        <v>399</v>
      </c>
      <c r="B260" s="152" t="s">
        <v>478</v>
      </c>
      <c r="C260" s="152" t="s">
        <v>483</v>
      </c>
      <c r="D260" s="152" t="s">
        <v>484</v>
      </c>
      <c r="E260" s="152" t="s">
        <v>486</v>
      </c>
      <c r="F260" s="153">
        <v>62.76</v>
      </c>
      <c r="G260" s="153">
        <v>62.76</v>
      </c>
      <c r="H260" s="153">
        <v>62.76</v>
      </c>
      <c r="I260" s="153">
        <v>0</v>
      </c>
      <c r="J260" s="153">
        <v>0</v>
      </c>
      <c r="K260" s="153">
        <v>0</v>
      </c>
      <c r="L260" s="157" t="s">
        <v>24</v>
      </c>
    </row>
    <row r="261" spans="1:12" ht="27.75" customHeight="1">
      <c r="A261" s="147" t="s">
        <v>399</v>
      </c>
      <c r="B261" s="152" t="s">
        <v>487</v>
      </c>
      <c r="C261" s="152" t="s">
        <v>437</v>
      </c>
      <c r="D261" s="152" t="s">
        <v>438</v>
      </c>
      <c r="E261" s="152" t="s">
        <v>488</v>
      </c>
      <c r="F261" s="153">
        <v>2.5</v>
      </c>
      <c r="G261" s="153">
        <v>2.5</v>
      </c>
      <c r="H261" s="153">
        <v>2.5</v>
      </c>
      <c r="I261" s="153">
        <v>0</v>
      </c>
      <c r="J261" s="153">
        <v>0</v>
      </c>
      <c r="K261" s="153">
        <v>0</v>
      </c>
      <c r="L261" s="157" t="s">
        <v>24</v>
      </c>
    </row>
    <row r="262" spans="1:12" ht="27.75" customHeight="1">
      <c r="A262" s="147" t="s">
        <v>399</v>
      </c>
      <c r="B262" s="152" t="s">
        <v>489</v>
      </c>
      <c r="C262" s="152" t="s">
        <v>490</v>
      </c>
      <c r="D262" s="152" t="s">
        <v>491</v>
      </c>
      <c r="E262" s="152" t="s">
        <v>492</v>
      </c>
      <c r="F262" s="153">
        <v>0.5</v>
      </c>
      <c r="G262" s="153">
        <v>0.5</v>
      </c>
      <c r="H262" s="153">
        <v>0.5</v>
      </c>
      <c r="I262" s="153">
        <v>0</v>
      </c>
      <c r="J262" s="153">
        <v>0</v>
      </c>
      <c r="K262" s="153">
        <v>0</v>
      </c>
      <c r="L262" s="157" t="s">
        <v>24</v>
      </c>
    </row>
    <row r="263" spans="1:12" ht="27.75" customHeight="1">
      <c r="A263" s="147" t="s">
        <v>399</v>
      </c>
      <c r="B263" s="152" t="s">
        <v>489</v>
      </c>
      <c r="C263" s="152" t="s">
        <v>490</v>
      </c>
      <c r="D263" s="152" t="s">
        <v>491</v>
      </c>
      <c r="E263" s="152" t="s">
        <v>493</v>
      </c>
      <c r="F263" s="153">
        <v>8</v>
      </c>
      <c r="G263" s="153">
        <v>8</v>
      </c>
      <c r="H263" s="153">
        <v>8</v>
      </c>
      <c r="I263" s="153">
        <v>0</v>
      </c>
      <c r="J263" s="153">
        <v>0</v>
      </c>
      <c r="K263" s="153">
        <v>0</v>
      </c>
      <c r="L263" s="157" t="s">
        <v>24</v>
      </c>
    </row>
    <row r="264" spans="1:12" ht="27.75" customHeight="1">
      <c r="A264" s="147" t="s">
        <v>399</v>
      </c>
      <c r="B264" s="152" t="s">
        <v>489</v>
      </c>
      <c r="C264" s="152" t="s">
        <v>490</v>
      </c>
      <c r="D264" s="152" t="s">
        <v>491</v>
      </c>
      <c r="E264" s="152" t="s">
        <v>494</v>
      </c>
      <c r="F264" s="153">
        <v>0.5</v>
      </c>
      <c r="G264" s="153">
        <v>0.5</v>
      </c>
      <c r="H264" s="153">
        <v>0.5</v>
      </c>
      <c r="I264" s="153">
        <v>0</v>
      </c>
      <c r="J264" s="153">
        <v>0</v>
      </c>
      <c r="K264" s="153">
        <v>0</v>
      </c>
      <c r="L264" s="157" t="s">
        <v>24</v>
      </c>
    </row>
    <row r="265" spans="1:12" ht="27.75" customHeight="1">
      <c r="A265" s="147" t="s">
        <v>399</v>
      </c>
      <c r="B265" s="152" t="s">
        <v>489</v>
      </c>
      <c r="C265" s="152" t="s">
        <v>490</v>
      </c>
      <c r="D265" s="152" t="s">
        <v>491</v>
      </c>
      <c r="E265" s="152" t="s">
        <v>495</v>
      </c>
      <c r="F265" s="153">
        <v>2</v>
      </c>
      <c r="G265" s="153">
        <v>2</v>
      </c>
      <c r="H265" s="153">
        <v>2</v>
      </c>
      <c r="I265" s="153">
        <v>0</v>
      </c>
      <c r="J265" s="153">
        <v>0</v>
      </c>
      <c r="K265" s="153">
        <v>0</v>
      </c>
      <c r="L265" s="157" t="s">
        <v>24</v>
      </c>
    </row>
    <row r="266" spans="1:12" ht="27.75" customHeight="1">
      <c r="A266" s="147" t="s">
        <v>399</v>
      </c>
      <c r="B266" s="152" t="s">
        <v>489</v>
      </c>
      <c r="C266" s="152" t="s">
        <v>490</v>
      </c>
      <c r="D266" s="152" t="s">
        <v>491</v>
      </c>
      <c r="E266" s="152" t="s">
        <v>496</v>
      </c>
      <c r="F266" s="153">
        <v>0.5</v>
      </c>
      <c r="G266" s="153">
        <v>0.5</v>
      </c>
      <c r="H266" s="153">
        <v>0.5</v>
      </c>
      <c r="I266" s="153">
        <v>0</v>
      </c>
      <c r="J266" s="153">
        <v>0</v>
      </c>
      <c r="K266" s="153">
        <v>0</v>
      </c>
      <c r="L266" s="157" t="s">
        <v>24</v>
      </c>
    </row>
    <row r="267" spans="1:12" ht="27.75" customHeight="1">
      <c r="A267" s="147" t="s">
        <v>399</v>
      </c>
      <c r="B267" s="152" t="s">
        <v>489</v>
      </c>
      <c r="C267" s="152" t="s">
        <v>490</v>
      </c>
      <c r="D267" s="152" t="s">
        <v>491</v>
      </c>
      <c r="E267" s="152" t="s">
        <v>497</v>
      </c>
      <c r="F267" s="153">
        <v>4.5</v>
      </c>
      <c r="G267" s="153">
        <v>4.5</v>
      </c>
      <c r="H267" s="153">
        <v>4.5</v>
      </c>
      <c r="I267" s="153">
        <v>0</v>
      </c>
      <c r="J267" s="153">
        <v>0</v>
      </c>
      <c r="K267" s="153">
        <v>0</v>
      </c>
      <c r="L267" s="157" t="s">
        <v>24</v>
      </c>
    </row>
    <row r="268" spans="1:12" ht="27.75" customHeight="1">
      <c r="A268" s="147" t="s">
        <v>399</v>
      </c>
      <c r="B268" s="152" t="s">
        <v>489</v>
      </c>
      <c r="C268" s="152" t="s">
        <v>490</v>
      </c>
      <c r="D268" s="152" t="s">
        <v>491</v>
      </c>
      <c r="E268" s="152" t="s">
        <v>498</v>
      </c>
      <c r="F268" s="153">
        <v>10</v>
      </c>
      <c r="G268" s="153">
        <v>10</v>
      </c>
      <c r="H268" s="153">
        <v>10</v>
      </c>
      <c r="I268" s="153">
        <v>0</v>
      </c>
      <c r="J268" s="153">
        <v>0</v>
      </c>
      <c r="K268" s="153">
        <v>0</v>
      </c>
      <c r="L268" s="157" t="s">
        <v>24</v>
      </c>
    </row>
    <row r="269" spans="1:12" ht="27.75" customHeight="1">
      <c r="A269" s="147" t="s">
        <v>399</v>
      </c>
      <c r="B269" s="152" t="s">
        <v>489</v>
      </c>
      <c r="C269" s="152" t="s">
        <v>490</v>
      </c>
      <c r="D269" s="152" t="s">
        <v>491</v>
      </c>
      <c r="E269" s="152" t="s">
        <v>455</v>
      </c>
      <c r="F269" s="153">
        <v>0.5</v>
      </c>
      <c r="G269" s="153">
        <v>0.5</v>
      </c>
      <c r="H269" s="153">
        <v>0.5</v>
      </c>
      <c r="I269" s="153">
        <v>0</v>
      </c>
      <c r="J269" s="153">
        <v>0</v>
      </c>
      <c r="K269" s="153">
        <v>0</v>
      </c>
      <c r="L269" s="157" t="s">
        <v>24</v>
      </c>
    </row>
    <row r="270" spans="1:12" ht="27.75" customHeight="1">
      <c r="A270" s="147" t="s">
        <v>399</v>
      </c>
      <c r="B270" s="152" t="s">
        <v>489</v>
      </c>
      <c r="C270" s="152" t="s">
        <v>499</v>
      </c>
      <c r="D270" s="152" t="s">
        <v>500</v>
      </c>
      <c r="E270" s="152" t="s">
        <v>501</v>
      </c>
      <c r="F270" s="153">
        <v>10</v>
      </c>
      <c r="G270" s="153">
        <v>10</v>
      </c>
      <c r="H270" s="153">
        <v>10</v>
      </c>
      <c r="I270" s="153">
        <v>0</v>
      </c>
      <c r="J270" s="153">
        <v>0</v>
      </c>
      <c r="K270" s="153">
        <v>0</v>
      </c>
      <c r="L270" s="157" t="s">
        <v>24</v>
      </c>
    </row>
    <row r="271" spans="1:12" ht="27.75" customHeight="1">
      <c r="A271" s="147" t="s">
        <v>399</v>
      </c>
      <c r="B271" s="152" t="s">
        <v>502</v>
      </c>
      <c r="C271" s="152" t="s">
        <v>427</v>
      </c>
      <c r="D271" s="152" t="s">
        <v>428</v>
      </c>
      <c r="E271" s="152" t="s">
        <v>503</v>
      </c>
      <c r="F271" s="153">
        <v>0.5</v>
      </c>
      <c r="G271" s="153">
        <v>0.5</v>
      </c>
      <c r="H271" s="153">
        <v>0.5</v>
      </c>
      <c r="I271" s="153">
        <v>0</v>
      </c>
      <c r="J271" s="153">
        <v>0</v>
      </c>
      <c r="K271" s="153">
        <v>0</v>
      </c>
      <c r="L271" s="157" t="s">
        <v>24</v>
      </c>
    </row>
    <row r="272" spans="1:12" ht="27.75" customHeight="1">
      <c r="A272" s="147" t="s">
        <v>399</v>
      </c>
      <c r="B272" s="152" t="s">
        <v>502</v>
      </c>
      <c r="C272" s="152" t="s">
        <v>427</v>
      </c>
      <c r="D272" s="152" t="s">
        <v>428</v>
      </c>
      <c r="E272" s="152" t="s">
        <v>434</v>
      </c>
      <c r="F272" s="153">
        <v>0.45</v>
      </c>
      <c r="G272" s="153">
        <v>0.45</v>
      </c>
      <c r="H272" s="153">
        <v>0.45</v>
      </c>
      <c r="I272" s="153">
        <v>0</v>
      </c>
      <c r="J272" s="153">
        <v>0</v>
      </c>
      <c r="K272" s="153">
        <v>0</v>
      </c>
      <c r="L272" s="157" t="s">
        <v>24</v>
      </c>
    </row>
    <row r="273" spans="1:12" ht="27.75" customHeight="1">
      <c r="A273" s="147" t="s">
        <v>399</v>
      </c>
      <c r="B273" s="152" t="s">
        <v>502</v>
      </c>
      <c r="C273" s="152" t="s">
        <v>427</v>
      </c>
      <c r="D273" s="152" t="s">
        <v>428</v>
      </c>
      <c r="E273" s="152" t="s">
        <v>504</v>
      </c>
      <c r="F273" s="153">
        <v>1</v>
      </c>
      <c r="G273" s="153">
        <v>1</v>
      </c>
      <c r="H273" s="153">
        <v>1</v>
      </c>
      <c r="I273" s="153">
        <v>0</v>
      </c>
      <c r="J273" s="153">
        <v>0</v>
      </c>
      <c r="K273" s="153">
        <v>0</v>
      </c>
      <c r="L273" s="157" t="s">
        <v>24</v>
      </c>
    </row>
    <row r="274" spans="1:12" ht="27.75" customHeight="1">
      <c r="A274" s="147" t="s">
        <v>399</v>
      </c>
      <c r="B274" s="152" t="s">
        <v>505</v>
      </c>
      <c r="C274" s="152" t="s">
        <v>469</v>
      </c>
      <c r="D274" s="152" t="s">
        <v>470</v>
      </c>
      <c r="E274" s="152" t="s">
        <v>506</v>
      </c>
      <c r="F274" s="153">
        <v>10</v>
      </c>
      <c r="G274" s="153">
        <v>10</v>
      </c>
      <c r="H274" s="153">
        <v>10</v>
      </c>
      <c r="I274" s="153">
        <v>0</v>
      </c>
      <c r="J274" s="153">
        <v>0</v>
      </c>
      <c r="K274" s="153">
        <v>0</v>
      </c>
      <c r="L274" s="157" t="s">
        <v>24</v>
      </c>
    </row>
    <row r="275" spans="1:12" ht="27.75" customHeight="1">
      <c r="A275" s="147" t="s">
        <v>399</v>
      </c>
      <c r="B275" s="152" t="s">
        <v>505</v>
      </c>
      <c r="C275" s="152" t="s">
        <v>469</v>
      </c>
      <c r="D275" s="152" t="s">
        <v>470</v>
      </c>
      <c r="E275" s="152" t="s">
        <v>507</v>
      </c>
      <c r="F275" s="153">
        <v>55</v>
      </c>
      <c r="G275" s="153">
        <v>55</v>
      </c>
      <c r="H275" s="153">
        <v>55</v>
      </c>
      <c r="I275" s="153">
        <v>0</v>
      </c>
      <c r="J275" s="153">
        <v>0</v>
      </c>
      <c r="K275" s="153">
        <v>0</v>
      </c>
      <c r="L275" s="157" t="s">
        <v>24</v>
      </c>
    </row>
    <row r="276" spans="1:12" ht="27.75" customHeight="1">
      <c r="A276" s="147" t="s">
        <v>399</v>
      </c>
      <c r="B276" s="152" t="s">
        <v>505</v>
      </c>
      <c r="C276" s="152" t="s">
        <v>469</v>
      </c>
      <c r="D276" s="152" t="s">
        <v>470</v>
      </c>
      <c r="E276" s="152" t="s">
        <v>508</v>
      </c>
      <c r="F276" s="153">
        <v>22</v>
      </c>
      <c r="G276" s="153">
        <v>22</v>
      </c>
      <c r="H276" s="153">
        <v>22</v>
      </c>
      <c r="I276" s="153">
        <v>0</v>
      </c>
      <c r="J276" s="153">
        <v>0</v>
      </c>
      <c r="K276" s="153">
        <v>0</v>
      </c>
      <c r="L276" s="157" t="s">
        <v>24</v>
      </c>
    </row>
    <row r="277" spans="1:12" ht="27.75" customHeight="1">
      <c r="A277" s="147" t="s">
        <v>399</v>
      </c>
      <c r="B277" s="152" t="s">
        <v>505</v>
      </c>
      <c r="C277" s="152" t="s">
        <v>469</v>
      </c>
      <c r="D277" s="152" t="s">
        <v>470</v>
      </c>
      <c r="E277" s="152" t="s">
        <v>509</v>
      </c>
      <c r="F277" s="153">
        <v>82</v>
      </c>
      <c r="G277" s="153">
        <v>82</v>
      </c>
      <c r="H277" s="153">
        <v>82</v>
      </c>
      <c r="I277" s="153">
        <v>0</v>
      </c>
      <c r="J277" s="153">
        <v>0</v>
      </c>
      <c r="K277" s="153">
        <v>0</v>
      </c>
      <c r="L277" s="157" t="s">
        <v>24</v>
      </c>
    </row>
    <row r="278" spans="1:12" ht="27.75" customHeight="1">
      <c r="A278" s="147" t="s">
        <v>399</v>
      </c>
      <c r="B278" s="152" t="s">
        <v>505</v>
      </c>
      <c r="C278" s="152" t="s">
        <v>469</v>
      </c>
      <c r="D278" s="152" t="s">
        <v>470</v>
      </c>
      <c r="E278" s="152" t="s">
        <v>510</v>
      </c>
      <c r="F278" s="153">
        <v>124.5</v>
      </c>
      <c r="G278" s="153">
        <v>124.5</v>
      </c>
      <c r="H278" s="153">
        <v>124.5</v>
      </c>
      <c r="I278" s="153">
        <v>0</v>
      </c>
      <c r="J278" s="153">
        <v>0</v>
      </c>
      <c r="K278" s="153">
        <v>0</v>
      </c>
      <c r="L278" s="157" t="s">
        <v>24</v>
      </c>
    </row>
    <row r="279" spans="1:12" ht="27.75" customHeight="1">
      <c r="A279" s="147" t="s">
        <v>399</v>
      </c>
      <c r="B279" s="152" t="s">
        <v>505</v>
      </c>
      <c r="C279" s="152" t="s">
        <v>469</v>
      </c>
      <c r="D279" s="152" t="s">
        <v>470</v>
      </c>
      <c r="E279" s="152" t="s">
        <v>511</v>
      </c>
      <c r="F279" s="153">
        <v>116</v>
      </c>
      <c r="G279" s="153">
        <v>116</v>
      </c>
      <c r="H279" s="153">
        <v>116</v>
      </c>
      <c r="I279" s="153">
        <v>0</v>
      </c>
      <c r="J279" s="153">
        <v>0</v>
      </c>
      <c r="K279" s="153">
        <v>0</v>
      </c>
      <c r="L279" s="157" t="s">
        <v>24</v>
      </c>
    </row>
    <row r="280" spans="1:12" ht="27.75" customHeight="1">
      <c r="A280" s="147" t="s">
        <v>399</v>
      </c>
      <c r="B280" s="152" t="s">
        <v>505</v>
      </c>
      <c r="C280" s="152" t="s">
        <v>469</v>
      </c>
      <c r="D280" s="152" t="s">
        <v>470</v>
      </c>
      <c r="E280" s="152" t="s">
        <v>512</v>
      </c>
      <c r="F280" s="153">
        <v>43</v>
      </c>
      <c r="G280" s="153">
        <v>43</v>
      </c>
      <c r="H280" s="153">
        <v>43</v>
      </c>
      <c r="I280" s="153">
        <v>0</v>
      </c>
      <c r="J280" s="153">
        <v>0</v>
      </c>
      <c r="K280" s="153">
        <v>0</v>
      </c>
      <c r="L280" s="157" t="s">
        <v>24</v>
      </c>
    </row>
    <row r="281" spans="1:12" ht="27.75" customHeight="1">
      <c r="A281" s="147" t="s">
        <v>399</v>
      </c>
      <c r="B281" s="152" t="s">
        <v>505</v>
      </c>
      <c r="C281" s="152" t="s">
        <v>469</v>
      </c>
      <c r="D281" s="152" t="s">
        <v>470</v>
      </c>
      <c r="E281" s="152" t="s">
        <v>513</v>
      </c>
      <c r="F281" s="153">
        <v>14</v>
      </c>
      <c r="G281" s="153">
        <v>14</v>
      </c>
      <c r="H281" s="153">
        <v>14</v>
      </c>
      <c r="I281" s="153">
        <v>0</v>
      </c>
      <c r="J281" s="153">
        <v>0</v>
      </c>
      <c r="K281" s="153">
        <v>0</v>
      </c>
      <c r="L281" s="157" t="s">
        <v>24</v>
      </c>
    </row>
    <row r="282" spans="1:12" ht="27.75" customHeight="1">
      <c r="A282" s="147" t="s">
        <v>399</v>
      </c>
      <c r="B282" s="152" t="s">
        <v>514</v>
      </c>
      <c r="C282" s="152" t="s">
        <v>515</v>
      </c>
      <c r="D282" s="152" t="s">
        <v>516</v>
      </c>
      <c r="E282" s="152" t="s">
        <v>517</v>
      </c>
      <c r="F282" s="153">
        <v>1.44</v>
      </c>
      <c r="G282" s="153">
        <v>1.44</v>
      </c>
      <c r="H282" s="153">
        <v>1.44</v>
      </c>
      <c r="I282" s="153">
        <v>0</v>
      </c>
      <c r="J282" s="153">
        <v>0</v>
      </c>
      <c r="K282" s="153">
        <v>0</v>
      </c>
      <c r="L282" s="157" t="s">
        <v>24</v>
      </c>
    </row>
    <row r="283" spans="1:12" ht="27.75" customHeight="1">
      <c r="A283" s="147" t="s">
        <v>399</v>
      </c>
      <c r="B283" s="152" t="s">
        <v>514</v>
      </c>
      <c r="C283" s="152" t="s">
        <v>518</v>
      </c>
      <c r="D283" s="152" t="s">
        <v>519</v>
      </c>
      <c r="E283" s="152" t="s">
        <v>520</v>
      </c>
      <c r="F283" s="153">
        <v>28.2</v>
      </c>
      <c r="G283" s="153">
        <v>28.2</v>
      </c>
      <c r="H283" s="153">
        <v>28.2</v>
      </c>
      <c r="I283" s="153">
        <v>0</v>
      </c>
      <c r="J283" s="153">
        <v>0</v>
      </c>
      <c r="K283" s="153">
        <v>0</v>
      </c>
      <c r="L283" s="157" t="s">
        <v>24</v>
      </c>
    </row>
    <row r="284" spans="1:12" ht="27.75" customHeight="1">
      <c r="A284" s="147" t="s">
        <v>399</v>
      </c>
      <c r="B284" s="152" t="s">
        <v>514</v>
      </c>
      <c r="C284" s="152" t="s">
        <v>518</v>
      </c>
      <c r="D284" s="152" t="s">
        <v>519</v>
      </c>
      <c r="E284" s="152" t="s">
        <v>521</v>
      </c>
      <c r="F284" s="153">
        <v>1.5</v>
      </c>
      <c r="G284" s="153">
        <v>1.5</v>
      </c>
      <c r="H284" s="153">
        <v>1.5</v>
      </c>
      <c r="I284" s="153">
        <v>0</v>
      </c>
      <c r="J284" s="153">
        <v>0</v>
      </c>
      <c r="K284" s="153">
        <v>0</v>
      </c>
      <c r="L284" s="157" t="s">
        <v>24</v>
      </c>
    </row>
    <row r="285" spans="1:12" ht="27.75" customHeight="1">
      <c r="A285" s="147" t="s">
        <v>399</v>
      </c>
      <c r="B285" s="152" t="s">
        <v>514</v>
      </c>
      <c r="C285" s="152" t="s">
        <v>518</v>
      </c>
      <c r="D285" s="152" t="s">
        <v>519</v>
      </c>
      <c r="E285" s="152" t="s">
        <v>522</v>
      </c>
      <c r="F285" s="153">
        <v>1.2</v>
      </c>
      <c r="G285" s="153">
        <v>1.2</v>
      </c>
      <c r="H285" s="153">
        <v>1.2</v>
      </c>
      <c r="I285" s="153">
        <v>0</v>
      </c>
      <c r="J285" s="153">
        <v>0</v>
      </c>
      <c r="K285" s="153">
        <v>0</v>
      </c>
      <c r="L285" s="157" t="s">
        <v>24</v>
      </c>
    </row>
    <row r="286" spans="1:12" ht="27.75" customHeight="1">
      <c r="A286" s="147" t="s">
        <v>399</v>
      </c>
      <c r="B286" s="152" t="s">
        <v>514</v>
      </c>
      <c r="C286" s="152" t="s">
        <v>518</v>
      </c>
      <c r="D286" s="152" t="s">
        <v>519</v>
      </c>
      <c r="E286" s="152" t="s">
        <v>523</v>
      </c>
      <c r="F286" s="153">
        <v>6</v>
      </c>
      <c r="G286" s="153">
        <v>6</v>
      </c>
      <c r="H286" s="153">
        <v>6</v>
      </c>
      <c r="I286" s="153">
        <v>0</v>
      </c>
      <c r="J286" s="153">
        <v>0</v>
      </c>
      <c r="K286" s="153">
        <v>0</v>
      </c>
      <c r="L286" s="157" t="s">
        <v>24</v>
      </c>
    </row>
    <row r="287" spans="1:12" ht="27.75" customHeight="1">
      <c r="A287" s="147" t="s">
        <v>399</v>
      </c>
      <c r="B287" s="152" t="s">
        <v>524</v>
      </c>
      <c r="C287" s="152" t="s">
        <v>525</v>
      </c>
      <c r="D287" s="152" t="s">
        <v>526</v>
      </c>
      <c r="E287" s="152" t="s">
        <v>527</v>
      </c>
      <c r="F287" s="153">
        <v>5</v>
      </c>
      <c r="G287" s="153">
        <v>5</v>
      </c>
      <c r="H287" s="153">
        <v>5</v>
      </c>
      <c r="I287" s="153">
        <v>0</v>
      </c>
      <c r="J287" s="153">
        <v>0</v>
      </c>
      <c r="K287" s="153">
        <v>0</v>
      </c>
      <c r="L287" s="157" t="s">
        <v>24</v>
      </c>
    </row>
    <row r="288" spans="1:12" ht="27.75" customHeight="1">
      <c r="A288" s="147" t="s">
        <v>399</v>
      </c>
      <c r="B288" s="152" t="s">
        <v>524</v>
      </c>
      <c r="C288" s="152" t="s">
        <v>525</v>
      </c>
      <c r="D288" s="152" t="s">
        <v>526</v>
      </c>
      <c r="E288" s="152" t="s">
        <v>528</v>
      </c>
      <c r="F288" s="153">
        <v>1.5</v>
      </c>
      <c r="G288" s="153">
        <v>1.5</v>
      </c>
      <c r="H288" s="153">
        <v>1.5</v>
      </c>
      <c r="I288" s="153">
        <v>0</v>
      </c>
      <c r="J288" s="153">
        <v>0</v>
      </c>
      <c r="K288" s="153">
        <v>0</v>
      </c>
      <c r="L288" s="157" t="s">
        <v>24</v>
      </c>
    </row>
    <row r="289" spans="1:12" ht="27.75" customHeight="1">
      <c r="A289" s="147" t="s">
        <v>399</v>
      </c>
      <c r="B289" s="152" t="s">
        <v>524</v>
      </c>
      <c r="C289" s="152" t="s">
        <v>525</v>
      </c>
      <c r="D289" s="152" t="s">
        <v>526</v>
      </c>
      <c r="E289" s="152" t="s">
        <v>529</v>
      </c>
      <c r="F289" s="153">
        <v>1.5</v>
      </c>
      <c r="G289" s="153">
        <v>1.5</v>
      </c>
      <c r="H289" s="153">
        <v>1.5</v>
      </c>
      <c r="I289" s="153">
        <v>0</v>
      </c>
      <c r="J289" s="153">
        <v>0</v>
      </c>
      <c r="K289" s="153">
        <v>0</v>
      </c>
      <c r="L289" s="157" t="s">
        <v>24</v>
      </c>
    </row>
    <row r="290" spans="1:12" ht="27.75" customHeight="1">
      <c r="A290" s="147" t="s">
        <v>399</v>
      </c>
      <c r="B290" s="152" t="s">
        <v>524</v>
      </c>
      <c r="C290" s="152" t="s">
        <v>525</v>
      </c>
      <c r="D290" s="152" t="s">
        <v>526</v>
      </c>
      <c r="E290" s="152" t="s">
        <v>530</v>
      </c>
      <c r="F290" s="153">
        <v>0.2</v>
      </c>
      <c r="G290" s="153">
        <v>0.2</v>
      </c>
      <c r="H290" s="153">
        <v>0.2</v>
      </c>
      <c r="I290" s="153">
        <v>0</v>
      </c>
      <c r="J290" s="153">
        <v>0</v>
      </c>
      <c r="K290" s="153">
        <v>0</v>
      </c>
      <c r="L290" s="157" t="s">
        <v>24</v>
      </c>
    </row>
    <row r="291" spans="1:12" ht="27.75" customHeight="1">
      <c r="A291" s="147" t="s">
        <v>399</v>
      </c>
      <c r="B291" s="152" t="s">
        <v>531</v>
      </c>
      <c r="C291" s="152" t="s">
        <v>427</v>
      </c>
      <c r="D291" s="152" t="s">
        <v>428</v>
      </c>
      <c r="E291" s="152" t="s">
        <v>532</v>
      </c>
      <c r="F291" s="153">
        <v>3</v>
      </c>
      <c r="G291" s="153">
        <v>3</v>
      </c>
      <c r="H291" s="153">
        <v>3</v>
      </c>
      <c r="I291" s="153">
        <v>0</v>
      </c>
      <c r="J291" s="153">
        <v>0</v>
      </c>
      <c r="K291" s="153">
        <v>0</v>
      </c>
      <c r="L291" s="157" t="s">
        <v>24</v>
      </c>
    </row>
    <row r="292" spans="1:12" ht="27.75" customHeight="1">
      <c r="A292" s="147" t="s">
        <v>399</v>
      </c>
      <c r="B292" s="152" t="s">
        <v>531</v>
      </c>
      <c r="C292" s="152" t="s">
        <v>427</v>
      </c>
      <c r="D292" s="152" t="s">
        <v>428</v>
      </c>
      <c r="E292" s="152" t="s">
        <v>533</v>
      </c>
      <c r="F292" s="153">
        <v>5</v>
      </c>
      <c r="G292" s="153">
        <v>5</v>
      </c>
      <c r="H292" s="153">
        <v>5</v>
      </c>
      <c r="I292" s="153">
        <v>0</v>
      </c>
      <c r="J292" s="153">
        <v>0</v>
      </c>
      <c r="K292" s="153">
        <v>0</v>
      </c>
      <c r="L292" s="157" t="s">
        <v>24</v>
      </c>
    </row>
    <row r="293" spans="1:12" ht="27.75" customHeight="1">
      <c r="A293" s="147" t="s">
        <v>399</v>
      </c>
      <c r="B293" s="152" t="s">
        <v>531</v>
      </c>
      <c r="C293" s="152" t="s">
        <v>427</v>
      </c>
      <c r="D293" s="152" t="s">
        <v>428</v>
      </c>
      <c r="E293" s="152" t="s">
        <v>534</v>
      </c>
      <c r="F293" s="153">
        <v>1.5</v>
      </c>
      <c r="G293" s="153">
        <v>1.5</v>
      </c>
      <c r="H293" s="153">
        <v>1.5</v>
      </c>
      <c r="I293" s="153">
        <v>0</v>
      </c>
      <c r="J293" s="153">
        <v>0</v>
      </c>
      <c r="K293" s="153">
        <v>0</v>
      </c>
      <c r="L293" s="157" t="s">
        <v>24</v>
      </c>
    </row>
    <row r="294" spans="1:12" ht="27.75" customHeight="1">
      <c r="A294" s="147" t="s">
        <v>399</v>
      </c>
      <c r="B294" s="152" t="s">
        <v>531</v>
      </c>
      <c r="C294" s="152" t="s">
        <v>427</v>
      </c>
      <c r="D294" s="152" t="s">
        <v>428</v>
      </c>
      <c r="E294" s="152" t="s">
        <v>535</v>
      </c>
      <c r="F294" s="153">
        <v>9.5</v>
      </c>
      <c r="G294" s="153">
        <v>9.5</v>
      </c>
      <c r="H294" s="153">
        <v>9.5</v>
      </c>
      <c r="I294" s="153">
        <v>0</v>
      </c>
      <c r="J294" s="153">
        <v>0</v>
      </c>
      <c r="K294" s="153">
        <v>0</v>
      </c>
      <c r="L294" s="157" t="s">
        <v>24</v>
      </c>
    </row>
    <row r="295" spans="1:12" ht="27.75" customHeight="1">
      <c r="A295" s="147" t="s">
        <v>399</v>
      </c>
      <c r="B295" s="152" t="s">
        <v>531</v>
      </c>
      <c r="C295" s="152" t="s">
        <v>427</v>
      </c>
      <c r="D295" s="152" t="s">
        <v>428</v>
      </c>
      <c r="E295" s="152" t="s">
        <v>454</v>
      </c>
      <c r="F295" s="153">
        <v>3</v>
      </c>
      <c r="G295" s="153">
        <v>3</v>
      </c>
      <c r="H295" s="153">
        <v>3</v>
      </c>
      <c r="I295" s="153">
        <v>0</v>
      </c>
      <c r="J295" s="153">
        <v>0</v>
      </c>
      <c r="K295" s="153">
        <v>0</v>
      </c>
      <c r="L295" s="157" t="s">
        <v>24</v>
      </c>
    </row>
    <row r="296" spans="1:12" ht="27.75" customHeight="1">
      <c r="A296" s="147" t="s">
        <v>399</v>
      </c>
      <c r="B296" s="152" t="s">
        <v>531</v>
      </c>
      <c r="C296" s="152" t="s">
        <v>427</v>
      </c>
      <c r="D296" s="152" t="s">
        <v>428</v>
      </c>
      <c r="E296" s="152" t="s">
        <v>536</v>
      </c>
      <c r="F296" s="153">
        <v>1.2</v>
      </c>
      <c r="G296" s="153">
        <v>1.2</v>
      </c>
      <c r="H296" s="153">
        <v>1.2</v>
      </c>
      <c r="I296" s="153">
        <v>0</v>
      </c>
      <c r="J296" s="153">
        <v>0</v>
      </c>
      <c r="K296" s="153">
        <v>0</v>
      </c>
      <c r="L296" s="157" t="s">
        <v>24</v>
      </c>
    </row>
    <row r="297" spans="1:12" ht="27.75" customHeight="1">
      <c r="A297" s="147" t="s">
        <v>399</v>
      </c>
      <c r="B297" s="152" t="s">
        <v>531</v>
      </c>
      <c r="C297" s="152" t="s">
        <v>427</v>
      </c>
      <c r="D297" s="152" t="s">
        <v>428</v>
      </c>
      <c r="E297" s="152" t="s">
        <v>537</v>
      </c>
      <c r="F297" s="153">
        <v>1.5</v>
      </c>
      <c r="G297" s="153">
        <v>1.5</v>
      </c>
      <c r="H297" s="153">
        <v>1.5</v>
      </c>
      <c r="I297" s="153">
        <v>0</v>
      </c>
      <c r="J297" s="153">
        <v>0</v>
      </c>
      <c r="K297" s="153">
        <v>0</v>
      </c>
      <c r="L297" s="157" t="s">
        <v>24</v>
      </c>
    </row>
    <row r="298" spans="1:12" ht="27.75" customHeight="1">
      <c r="A298" s="147" t="s">
        <v>399</v>
      </c>
      <c r="B298" s="152" t="s">
        <v>531</v>
      </c>
      <c r="C298" s="152" t="s">
        <v>427</v>
      </c>
      <c r="D298" s="152" t="s">
        <v>428</v>
      </c>
      <c r="E298" s="152" t="s">
        <v>538</v>
      </c>
      <c r="F298" s="153">
        <v>6</v>
      </c>
      <c r="G298" s="153">
        <v>6</v>
      </c>
      <c r="H298" s="153">
        <v>6</v>
      </c>
      <c r="I298" s="153">
        <v>0</v>
      </c>
      <c r="J298" s="153">
        <v>0</v>
      </c>
      <c r="K298" s="153">
        <v>0</v>
      </c>
      <c r="L298" s="157" t="s">
        <v>24</v>
      </c>
    </row>
    <row r="299" spans="1:12" ht="27.75" customHeight="1">
      <c r="A299" s="147" t="s">
        <v>399</v>
      </c>
      <c r="B299" s="152" t="s">
        <v>531</v>
      </c>
      <c r="C299" s="152" t="s">
        <v>427</v>
      </c>
      <c r="D299" s="152" t="s">
        <v>428</v>
      </c>
      <c r="E299" s="152" t="s">
        <v>446</v>
      </c>
      <c r="F299" s="153">
        <v>7.34</v>
      </c>
      <c r="G299" s="153">
        <v>7.34</v>
      </c>
      <c r="H299" s="153">
        <v>7.34</v>
      </c>
      <c r="I299" s="153">
        <v>0</v>
      </c>
      <c r="J299" s="153">
        <v>0</v>
      </c>
      <c r="K299" s="153">
        <v>0</v>
      </c>
      <c r="L299" s="157" t="s">
        <v>24</v>
      </c>
    </row>
    <row r="300" spans="1:12" ht="27.75" customHeight="1">
      <c r="A300" s="147" t="s">
        <v>399</v>
      </c>
      <c r="B300" s="152" t="s">
        <v>531</v>
      </c>
      <c r="C300" s="152" t="s">
        <v>427</v>
      </c>
      <c r="D300" s="152" t="s">
        <v>428</v>
      </c>
      <c r="E300" s="152" t="s">
        <v>539</v>
      </c>
      <c r="F300" s="153">
        <v>1</v>
      </c>
      <c r="G300" s="153">
        <v>1</v>
      </c>
      <c r="H300" s="153">
        <v>1</v>
      </c>
      <c r="I300" s="153">
        <v>0</v>
      </c>
      <c r="J300" s="153">
        <v>0</v>
      </c>
      <c r="K300" s="153">
        <v>0</v>
      </c>
      <c r="L300" s="157" t="s">
        <v>24</v>
      </c>
    </row>
    <row r="301" spans="1:12" ht="27.75" customHeight="1">
      <c r="A301" s="147" t="s">
        <v>399</v>
      </c>
      <c r="B301" s="152" t="s">
        <v>540</v>
      </c>
      <c r="C301" s="152" t="s">
        <v>541</v>
      </c>
      <c r="D301" s="152" t="s">
        <v>542</v>
      </c>
      <c r="E301" s="152" t="s">
        <v>543</v>
      </c>
      <c r="F301" s="153">
        <v>23.1</v>
      </c>
      <c r="G301" s="153">
        <v>10</v>
      </c>
      <c r="H301" s="153">
        <v>10</v>
      </c>
      <c r="I301" s="153">
        <v>0</v>
      </c>
      <c r="J301" s="153">
        <v>0</v>
      </c>
      <c r="K301" s="153">
        <v>0</v>
      </c>
      <c r="L301" s="157" t="s">
        <v>24</v>
      </c>
    </row>
    <row r="302" spans="1:12" ht="27.75" customHeight="1">
      <c r="A302" s="147" t="s">
        <v>399</v>
      </c>
      <c r="B302" s="152" t="s">
        <v>544</v>
      </c>
      <c r="C302" s="152" t="s">
        <v>545</v>
      </c>
      <c r="D302" s="152" t="s">
        <v>546</v>
      </c>
      <c r="E302" s="152" t="s">
        <v>547</v>
      </c>
      <c r="F302" s="153">
        <v>20</v>
      </c>
      <c r="G302" s="153">
        <v>5</v>
      </c>
      <c r="H302" s="153">
        <v>5</v>
      </c>
      <c r="I302" s="153">
        <v>0</v>
      </c>
      <c r="J302" s="153">
        <v>0</v>
      </c>
      <c r="K302" s="153">
        <v>0</v>
      </c>
      <c r="L302" s="157" t="s">
        <v>24</v>
      </c>
    </row>
    <row r="303" spans="1:12" ht="27.75" customHeight="1">
      <c r="A303" s="147" t="s">
        <v>399</v>
      </c>
      <c r="B303" s="152" t="s">
        <v>544</v>
      </c>
      <c r="C303" s="152" t="s">
        <v>545</v>
      </c>
      <c r="D303" s="152" t="s">
        <v>546</v>
      </c>
      <c r="E303" s="152" t="s">
        <v>548</v>
      </c>
      <c r="F303" s="153">
        <v>100</v>
      </c>
      <c r="G303" s="153">
        <v>100</v>
      </c>
      <c r="H303" s="153">
        <v>100</v>
      </c>
      <c r="I303" s="153">
        <v>0</v>
      </c>
      <c r="J303" s="153">
        <v>0</v>
      </c>
      <c r="K303" s="153">
        <v>0</v>
      </c>
      <c r="L303" s="157" t="s">
        <v>24</v>
      </c>
    </row>
    <row r="304" spans="1:12" ht="27.75" customHeight="1">
      <c r="A304" s="147" t="s">
        <v>399</v>
      </c>
      <c r="B304" s="152" t="s">
        <v>544</v>
      </c>
      <c r="C304" s="152" t="s">
        <v>545</v>
      </c>
      <c r="D304" s="152" t="s">
        <v>546</v>
      </c>
      <c r="E304" s="152" t="s">
        <v>549</v>
      </c>
      <c r="F304" s="153">
        <v>4</v>
      </c>
      <c r="G304" s="153">
        <v>4</v>
      </c>
      <c r="H304" s="153">
        <v>4</v>
      </c>
      <c r="I304" s="153">
        <v>0</v>
      </c>
      <c r="J304" s="153">
        <v>0</v>
      </c>
      <c r="K304" s="153">
        <v>0</v>
      </c>
      <c r="L304" s="157" t="s">
        <v>24</v>
      </c>
    </row>
    <row r="305" spans="1:12" ht="27.75" customHeight="1">
      <c r="A305" s="147" t="s">
        <v>399</v>
      </c>
      <c r="B305" s="152" t="s">
        <v>544</v>
      </c>
      <c r="C305" s="152" t="s">
        <v>545</v>
      </c>
      <c r="D305" s="152" t="s">
        <v>546</v>
      </c>
      <c r="E305" s="152" t="s">
        <v>550</v>
      </c>
      <c r="F305" s="153">
        <v>3.5</v>
      </c>
      <c r="G305" s="153">
        <v>3.5</v>
      </c>
      <c r="H305" s="153">
        <v>3.5</v>
      </c>
      <c r="I305" s="153">
        <v>0</v>
      </c>
      <c r="J305" s="153">
        <v>0</v>
      </c>
      <c r="K305" s="153">
        <v>0</v>
      </c>
      <c r="L305" s="157" t="s">
        <v>24</v>
      </c>
    </row>
    <row r="306" spans="1:12" ht="27.75" customHeight="1">
      <c r="A306" s="147" t="s">
        <v>399</v>
      </c>
      <c r="B306" s="152" t="s">
        <v>544</v>
      </c>
      <c r="C306" s="152" t="s">
        <v>545</v>
      </c>
      <c r="D306" s="152" t="s">
        <v>546</v>
      </c>
      <c r="E306" s="152" t="s">
        <v>551</v>
      </c>
      <c r="F306" s="153">
        <v>71.5</v>
      </c>
      <c r="G306" s="153">
        <v>5.5</v>
      </c>
      <c r="H306" s="153">
        <v>5.5</v>
      </c>
      <c r="I306" s="153">
        <v>0</v>
      </c>
      <c r="J306" s="153">
        <v>0</v>
      </c>
      <c r="K306" s="153">
        <v>0</v>
      </c>
      <c r="L306" s="157" t="s">
        <v>24</v>
      </c>
    </row>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9.5" customHeight="1"/>
    <row r="1299" ht="19.5" customHeight="1"/>
    <row r="1300" ht="19.5" customHeight="1"/>
    <row r="1301" ht="19.5" customHeight="1"/>
    <row r="1302" ht="19.5" customHeight="1"/>
    <row r="1303" ht="19.5" customHeight="1"/>
    <row r="1304" ht="19.5" customHeight="1"/>
    <row r="1305" ht="19.5" customHeight="1"/>
    <row r="1306" ht="19.5" customHeight="1"/>
    <row r="1307" ht="19.5" customHeight="1"/>
    <row r="1308" ht="19.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19.5"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19.5" customHeight="1"/>
    <row r="1459" ht="19.5" customHeight="1"/>
    <row r="1460" ht="19.5" customHeight="1"/>
    <row r="1461" ht="19.5" customHeight="1"/>
    <row r="1462" ht="19.5" customHeight="1"/>
    <row r="1463" ht="19.5" customHeight="1"/>
    <row r="1464" ht="19.5" customHeight="1"/>
    <row r="1465" ht="19.5" customHeight="1"/>
    <row r="1466" ht="19.5" customHeight="1"/>
    <row r="1467" ht="19.5" customHeight="1"/>
    <row r="1468" ht="19.5" customHeight="1"/>
    <row r="1469" ht="19.5" customHeight="1"/>
    <row r="1470" ht="19.5" customHeight="1"/>
    <row r="1471" ht="19.5" customHeight="1"/>
    <row r="1472" ht="19.5" customHeight="1"/>
    <row r="1473" ht="19.5" customHeight="1"/>
    <row r="1474" ht="19.5" customHeight="1"/>
    <row r="1475" ht="19.5" customHeight="1"/>
    <row r="1476" ht="19.5" customHeight="1"/>
    <row r="1477" ht="19.5" customHeight="1"/>
    <row r="1478" ht="19.5" customHeight="1"/>
    <row r="1479" ht="19.5" customHeight="1"/>
    <row r="1480" ht="19.5" customHeight="1"/>
    <row r="1481" ht="19.5" customHeight="1"/>
    <row r="1482" ht="19.5" customHeight="1"/>
    <row r="1483" ht="19.5" customHeight="1"/>
    <row r="1484" ht="19.5" customHeight="1"/>
    <row r="1485" ht="19.5" customHeight="1"/>
    <row r="1486" ht="19.5" customHeight="1"/>
    <row r="1487" ht="19.5" customHeight="1"/>
    <row r="1488" ht="19.5" customHeight="1"/>
    <row r="1489" ht="19.5" customHeight="1"/>
    <row r="1490" ht="19.5" customHeight="1"/>
    <row r="1491" ht="19.5" customHeight="1"/>
    <row r="1492" ht="19.5" customHeight="1"/>
    <row r="1493" ht="19.5" customHeight="1"/>
    <row r="1494" ht="19.5" customHeight="1"/>
    <row r="1495" ht="19.5" customHeight="1"/>
    <row r="1496" ht="19.5" customHeight="1"/>
    <row r="1497" ht="19.5" customHeight="1"/>
    <row r="1498" ht="19.5" customHeight="1"/>
    <row r="1499" ht="19.5" customHeight="1"/>
    <row r="1500" ht="19.5" customHeight="1"/>
    <row r="1501" ht="19.5" customHeight="1"/>
    <row r="1502" ht="19.5" customHeight="1"/>
    <row r="1503" ht="19.5" customHeight="1"/>
    <row r="1504" ht="19.5" customHeight="1"/>
    <row r="1505" ht="19.5" customHeight="1"/>
    <row r="1506" ht="19.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19.5"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19.5"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19.5"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19.5" customHeight="1"/>
    <row r="1656" ht="19.5" customHeight="1"/>
    <row r="1657" ht="19.5" customHeight="1"/>
    <row r="1658" ht="19.5" customHeight="1"/>
    <row r="1659" ht="19.5" customHeight="1"/>
    <row r="1660" ht="19.5" customHeight="1"/>
    <row r="1661" ht="19.5" customHeight="1"/>
    <row r="1662" ht="19.5" customHeight="1"/>
    <row r="1663" ht="19.5" customHeight="1"/>
    <row r="1664" ht="19.5" customHeight="1"/>
    <row r="1665" ht="19.5" customHeight="1"/>
    <row r="1666" ht="19.5" customHeight="1"/>
    <row r="1667" ht="19.5" customHeight="1"/>
    <row r="1668" ht="19.5" customHeight="1"/>
    <row r="1669" ht="19.5" customHeight="1"/>
    <row r="1670" ht="19.5" customHeight="1"/>
    <row r="1671" ht="19.5" customHeight="1"/>
    <row r="1672" ht="19.5" customHeight="1"/>
    <row r="1673" ht="19.5" customHeight="1"/>
    <row r="1674" ht="19.5" customHeight="1"/>
    <row r="1675" ht="19.5" customHeight="1"/>
    <row r="1676" ht="19.5" customHeight="1"/>
    <row r="1677" ht="19.5" customHeight="1"/>
    <row r="1678" ht="19.5" customHeight="1"/>
    <row r="1679" ht="19.5" customHeight="1"/>
    <row r="1680" ht="19.5" customHeight="1"/>
    <row r="1681" ht="19.5" customHeight="1"/>
    <row r="1682" ht="19.5" customHeight="1"/>
    <row r="1683" ht="19.5" customHeight="1"/>
    <row r="1684" ht="19.5" customHeight="1"/>
    <row r="1685" ht="19.5" customHeight="1"/>
    <row r="1686" ht="19.5" customHeight="1"/>
    <row r="1687" ht="19.5" customHeight="1"/>
    <row r="1688" ht="19.5" customHeight="1"/>
    <row r="1689" ht="19.5" customHeight="1"/>
    <row r="1690" ht="19.5" customHeight="1"/>
    <row r="1691" ht="19.5" customHeight="1"/>
    <row r="1692" ht="19.5" customHeight="1"/>
    <row r="1693" ht="19.5" customHeight="1"/>
    <row r="1694" ht="19.5" customHeight="1"/>
    <row r="1695" ht="19.5" customHeight="1"/>
    <row r="1696" ht="19.5" customHeight="1"/>
    <row r="1697" ht="19.5" customHeight="1"/>
    <row r="1698" ht="19.5" customHeight="1"/>
    <row r="1699" ht="19.5" customHeight="1"/>
    <row r="1700" ht="19.5" customHeight="1"/>
    <row r="1701" ht="19.5" customHeight="1"/>
    <row r="1702" ht="19.5" customHeight="1"/>
    <row r="1703" ht="19.5" customHeight="1"/>
    <row r="1704" ht="19.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19.5"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19.5" customHeight="1"/>
    <row r="1735" ht="19.5" customHeight="1"/>
    <row r="1736" ht="19.5" customHeight="1"/>
    <row r="1737" ht="19.5" customHeight="1"/>
    <row r="1738" ht="19.5" customHeight="1"/>
    <row r="1739" ht="19.5" customHeight="1"/>
    <row r="1740" ht="19.5" customHeight="1"/>
    <row r="1741" ht="19.5" customHeight="1"/>
    <row r="1742" ht="19.5" customHeight="1"/>
    <row r="1743" ht="19.5" customHeight="1"/>
    <row r="1744" ht="19.5" customHeight="1"/>
    <row r="1745" ht="19.5" customHeight="1"/>
    <row r="1746" ht="19.5" customHeight="1"/>
    <row r="1747" ht="19.5" customHeight="1"/>
    <row r="1748" ht="19.5" customHeight="1"/>
    <row r="1749" ht="19.5" customHeight="1"/>
    <row r="1750" ht="19.5" customHeight="1"/>
    <row r="1751" ht="19.5" customHeight="1"/>
    <row r="1752" ht="19.5" customHeight="1"/>
    <row r="1753" ht="19.5" customHeight="1"/>
    <row r="1754" ht="19.5" customHeight="1"/>
    <row r="1755" ht="19.5" customHeight="1"/>
    <row r="1756" ht="19.5" customHeight="1"/>
    <row r="1757" ht="19.5" customHeight="1"/>
    <row r="1758" ht="19.5" customHeight="1"/>
    <row r="1759" ht="19.5" customHeight="1"/>
    <row r="1760" ht="19.5" customHeight="1"/>
    <row r="1761" ht="19.5" customHeight="1"/>
    <row r="1762" ht="19.5" customHeight="1"/>
    <row r="1763" ht="19.5" customHeight="1"/>
    <row r="1764" ht="19.5" customHeight="1"/>
    <row r="1765" ht="19.5" customHeight="1"/>
    <row r="1766" ht="19.5" customHeight="1"/>
    <row r="1767" ht="19.5" customHeight="1"/>
    <row r="1768" ht="19.5" customHeight="1"/>
    <row r="1769" ht="19.5" customHeight="1"/>
    <row r="1770" ht="19.5" customHeight="1"/>
    <row r="1771" ht="19.5" customHeight="1"/>
    <row r="1772" ht="19.5" customHeight="1"/>
    <row r="1773" ht="19.5" customHeight="1"/>
    <row r="1774" ht="19.5" customHeight="1"/>
    <row r="1775" ht="19.5" customHeight="1"/>
    <row r="1776" ht="19.5" customHeight="1"/>
    <row r="1777" ht="19.5" customHeight="1"/>
    <row r="1778" ht="19.5" customHeight="1"/>
    <row r="1779" ht="19.5" customHeight="1"/>
    <row r="1780" ht="19.5" customHeight="1"/>
    <row r="1781" ht="19.5" customHeight="1"/>
    <row r="1782" ht="19.5" customHeight="1"/>
    <row r="1783" ht="19.5" customHeight="1"/>
    <row r="1784" ht="19.5" customHeight="1"/>
    <row r="1785" ht="19.5" customHeight="1"/>
    <row r="1786" ht="19.5" customHeight="1"/>
    <row r="1787" ht="19.5" customHeight="1"/>
    <row r="1788" ht="19.5" customHeight="1"/>
    <row r="1789" ht="19.5" customHeight="1"/>
    <row r="1790" ht="19.5" customHeight="1"/>
    <row r="1791" ht="19.5" customHeight="1"/>
    <row r="1792" ht="19.5" customHeight="1"/>
    <row r="1793" ht="19.5" customHeight="1"/>
    <row r="1794" ht="19.5" customHeight="1"/>
    <row r="1795" ht="19.5" customHeight="1"/>
    <row r="1796" ht="19.5" customHeight="1"/>
    <row r="1797" ht="19.5" customHeight="1"/>
    <row r="1798" ht="19.5" customHeight="1"/>
    <row r="1799" ht="19.5" customHeight="1"/>
    <row r="1800" ht="19.5" customHeight="1"/>
    <row r="1801" ht="19.5" customHeight="1"/>
    <row r="1802" ht="19.5" customHeight="1"/>
    <row r="1803" ht="19.5" customHeight="1"/>
    <row r="1804" ht="19.5" customHeight="1"/>
    <row r="1805" ht="19.5" customHeight="1"/>
    <row r="1806" ht="19.5" customHeight="1"/>
    <row r="1807" ht="19.5" customHeight="1"/>
    <row r="1808" ht="19.5" customHeight="1"/>
    <row r="1809" ht="19.5" customHeight="1"/>
    <row r="1810" ht="19.5" customHeight="1"/>
    <row r="1811" ht="19.5" customHeight="1"/>
    <row r="1812" ht="19.5" customHeight="1"/>
    <row r="1813" ht="19.5" customHeight="1"/>
    <row r="1814" ht="19.5" customHeight="1"/>
    <row r="1815" ht="19.5" customHeight="1"/>
    <row r="1816" ht="19.5" customHeight="1"/>
    <row r="1817" ht="19.5" customHeight="1"/>
    <row r="1818" ht="19.5" customHeight="1"/>
    <row r="1819" ht="19.5" customHeight="1"/>
    <row r="1820" ht="19.5" customHeight="1"/>
    <row r="1821" ht="19.5" customHeight="1"/>
    <row r="1822" ht="19.5" customHeight="1"/>
    <row r="1823" ht="19.5" customHeight="1"/>
    <row r="1824" ht="19.5" customHeight="1"/>
    <row r="1825" ht="19.5" customHeight="1"/>
    <row r="1826" ht="19.5" customHeight="1"/>
    <row r="1827" ht="19.5" customHeight="1"/>
    <row r="1828" ht="19.5" customHeight="1"/>
    <row r="1829" ht="19.5" customHeight="1"/>
    <row r="1830" ht="19.5" customHeight="1"/>
    <row r="1831" ht="19.5" customHeight="1"/>
    <row r="1832" ht="19.5" customHeight="1"/>
    <row r="1833" ht="19.5" customHeight="1"/>
    <row r="1834" ht="19.5" customHeight="1"/>
    <row r="1835" ht="19.5" customHeight="1"/>
    <row r="1836" ht="19.5" customHeight="1"/>
    <row r="1837" ht="19.5" customHeight="1"/>
    <row r="1838" ht="19.5" customHeight="1"/>
    <row r="1839" ht="19.5" customHeight="1"/>
    <row r="1840" ht="19.5" customHeight="1"/>
    <row r="1841" ht="19.5" customHeight="1"/>
    <row r="1842" ht="19.5" customHeight="1"/>
    <row r="1843" ht="19.5" customHeight="1"/>
    <row r="1844" ht="19.5" customHeight="1"/>
    <row r="1845" ht="19.5" customHeight="1"/>
    <row r="1846" ht="19.5" customHeight="1"/>
    <row r="1847" ht="19.5" customHeight="1"/>
    <row r="1848" ht="19.5" customHeight="1"/>
    <row r="1849" ht="19.5" customHeight="1"/>
    <row r="1850" ht="19.5" customHeight="1"/>
    <row r="1851" ht="19.5" customHeight="1"/>
    <row r="1852" ht="19.5" customHeight="1"/>
    <row r="1853" ht="19.5" customHeight="1"/>
    <row r="1854" ht="19.5" customHeight="1"/>
    <row r="1855" ht="19.5" customHeight="1"/>
    <row r="1856" ht="19.5" customHeight="1"/>
    <row r="1857" ht="19.5" customHeight="1"/>
    <row r="1858" ht="19.5" customHeight="1"/>
    <row r="1859" ht="19.5" customHeight="1"/>
    <row r="1860" ht="19.5" customHeight="1"/>
    <row r="1861" ht="19.5" customHeight="1"/>
    <row r="1862" ht="19.5" customHeight="1"/>
    <row r="1863" ht="19.5" customHeight="1"/>
    <row r="1864" ht="19.5" customHeight="1"/>
    <row r="1865" ht="19.5" customHeight="1"/>
    <row r="1866" ht="19.5" customHeight="1"/>
    <row r="1867" ht="19.5" customHeight="1"/>
    <row r="1868" ht="19.5" customHeight="1"/>
    <row r="1869" ht="19.5" customHeight="1"/>
    <row r="1870" ht="19.5" customHeight="1"/>
    <row r="1871" ht="19.5" customHeight="1"/>
    <row r="1872" ht="19.5" customHeight="1"/>
    <row r="1873" ht="19.5" customHeight="1"/>
    <row r="1874" ht="19.5" customHeight="1"/>
    <row r="1875" ht="19.5" customHeight="1"/>
    <row r="1876" ht="19.5" customHeight="1"/>
    <row r="1877" ht="19.5" customHeight="1"/>
    <row r="1878" ht="19.5" customHeight="1"/>
    <row r="1879" ht="19.5" customHeight="1"/>
    <row r="1880" ht="19.5" customHeight="1"/>
    <row r="1881" ht="19.5" customHeight="1"/>
    <row r="1882" ht="19.5" customHeight="1"/>
    <row r="1883" ht="19.5" customHeight="1"/>
    <row r="1884" ht="19.5" customHeight="1"/>
    <row r="1885" ht="19.5" customHeight="1"/>
    <row r="1886" ht="19.5" customHeight="1"/>
    <row r="1887" ht="19.5" customHeight="1"/>
    <row r="1888" ht="19.5" customHeight="1"/>
    <row r="1889" ht="19.5" customHeight="1"/>
    <row r="1890" ht="19.5" customHeight="1"/>
    <row r="1891" ht="19.5" customHeight="1"/>
    <row r="1892" ht="19.5" customHeight="1"/>
    <row r="1893" ht="19.5" customHeight="1"/>
    <row r="1894" ht="19.5" customHeight="1"/>
    <row r="1895" ht="19.5" customHeight="1"/>
    <row r="1896" ht="19.5" customHeight="1"/>
    <row r="1897" ht="19.5" customHeight="1"/>
    <row r="1898" ht="19.5" customHeight="1"/>
    <row r="1899" ht="19.5" customHeight="1"/>
    <row r="1900" ht="19.5" customHeight="1"/>
    <row r="1901" ht="19.5" customHeight="1"/>
    <row r="1902" ht="19.5" customHeight="1"/>
    <row r="1903" ht="19.5" customHeight="1"/>
    <row r="1904" ht="19.5" customHeight="1"/>
    <row r="1905" ht="19.5" customHeight="1"/>
    <row r="1906" ht="19.5" customHeight="1"/>
    <row r="1907" ht="19.5" customHeight="1"/>
    <row r="1908" ht="19.5" customHeight="1"/>
    <row r="1909" ht="19.5" customHeight="1"/>
    <row r="1910" ht="19.5" customHeight="1"/>
    <row r="1911" ht="19.5" customHeight="1"/>
    <row r="1912" ht="19.5" customHeight="1"/>
    <row r="1913" ht="19.5" customHeight="1"/>
    <row r="1914" ht="19.5" customHeight="1"/>
    <row r="1915" ht="19.5" customHeight="1"/>
    <row r="1916" ht="19.5" customHeight="1"/>
    <row r="1917" ht="19.5" customHeight="1"/>
    <row r="1918" ht="19.5" customHeight="1"/>
    <row r="1919" ht="19.5" customHeight="1"/>
    <row r="1920" ht="19.5" customHeight="1"/>
    <row r="1921" ht="19.5" customHeight="1"/>
    <row r="1922" ht="19.5" customHeight="1"/>
    <row r="1923" ht="19.5" customHeight="1"/>
    <row r="1924" ht="19.5" customHeight="1"/>
    <row r="1925" ht="19.5" customHeight="1"/>
    <row r="1926" ht="19.5" customHeight="1"/>
    <row r="1927" ht="19.5" customHeight="1"/>
    <row r="1928" ht="19.5" customHeight="1"/>
    <row r="1929" ht="19.5" customHeight="1"/>
    <row r="1930" ht="19.5" customHeight="1"/>
    <row r="1931" ht="19.5" customHeight="1"/>
    <row r="1932" ht="19.5" customHeight="1"/>
    <row r="1933" ht="19.5" customHeight="1"/>
    <row r="1934" ht="19.5" customHeight="1"/>
    <row r="1935" ht="19.5" customHeight="1"/>
    <row r="1936" ht="19.5" customHeight="1"/>
    <row r="1937" ht="19.5" customHeight="1"/>
    <row r="1938" ht="19.5" customHeight="1"/>
    <row r="1939" ht="19.5" customHeight="1"/>
    <row r="1940" ht="19.5" customHeight="1"/>
    <row r="1941" ht="19.5" customHeight="1"/>
    <row r="1942" ht="19.5" customHeight="1"/>
    <row r="1943" ht="19.5" customHeight="1"/>
    <row r="1944" ht="19.5" customHeight="1"/>
    <row r="1945" ht="19.5" customHeight="1"/>
    <row r="1946" ht="19.5" customHeight="1"/>
    <row r="1947" ht="19.5" customHeight="1"/>
    <row r="1948" ht="19.5" customHeight="1"/>
    <row r="1949" ht="19.5" customHeight="1"/>
    <row r="1950" ht="19.5" customHeight="1"/>
    <row r="1951" ht="19.5" customHeight="1"/>
    <row r="1952" ht="19.5" customHeight="1"/>
    <row r="1953" ht="19.5" customHeight="1"/>
    <row r="1954" ht="19.5" customHeight="1"/>
    <row r="1955" ht="19.5" customHeight="1"/>
    <row r="1956" ht="19.5" customHeight="1"/>
    <row r="1957" ht="19.5" customHeight="1"/>
    <row r="1958" ht="19.5" customHeight="1"/>
    <row r="1959" ht="19.5" customHeight="1"/>
    <row r="1960" ht="19.5" customHeight="1"/>
    <row r="1961" ht="19.5" customHeight="1"/>
    <row r="1962" ht="19.5" customHeight="1"/>
    <row r="1963" ht="19.5" customHeight="1"/>
    <row r="1964" ht="19.5" customHeight="1"/>
    <row r="1965" ht="19.5" customHeight="1"/>
    <row r="1966" ht="19.5" customHeight="1"/>
    <row r="1967" ht="19.5" customHeight="1"/>
    <row r="1968" ht="19.5" customHeight="1"/>
    <row r="1969" ht="19.5" customHeight="1"/>
    <row r="1970" ht="19.5" customHeight="1"/>
    <row r="1971" ht="19.5" customHeight="1"/>
    <row r="1972" ht="19.5" customHeight="1"/>
    <row r="1973" ht="19.5" customHeight="1"/>
    <row r="1974" ht="19.5" customHeight="1"/>
    <row r="1975" ht="19.5" customHeight="1"/>
    <row r="1976" ht="19.5" customHeight="1"/>
    <row r="1977" ht="19.5" customHeight="1"/>
    <row r="1978" ht="19.5" customHeight="1"/>
    <row r="1979" ht="19.5" customHeight="1"/>
    <row r="1980" ht="19.5" customHeight="1"/>
    <row r="1981" ht="19.5" customHeight="1"/>
    <row r="1982" ht="19.5" customHeight="1"/>
    <row r="1983" ht="19.5" customHeight="1"/>
    <row r="1984" ht="19.5" customHeight="1"/>
    <row r="1985" ht="19.5" customHeight="1"/>
    <row r="1986" ht="19.5" customHeight="1"/>
    <row r="1987" ht="19.5" customHeight="1"/>
    <row r="1988" ht="19.5" customHeight="1"/>
    <row r="1989" ht="19.5" customHeight="1"/>
    <row r="1990" ht="19.5" customHeight="1"/>
    <row r="1991" ht="19.5" customHeight="1"/>
    <row r="1992" ht="19.5" customHeight="1"/>
    <row r="1993" ht="19.5" customHeight="1"/>
    <row r="1994" ht="19.5" customHeight="1"/>
    <row r="1995" ht="19.5" customHeight="1"/>
    <row r="1996" ht="19.5" customHeight="1"/>
    <row r="1997" ht="19.5" customHeight="1"/>
    <row r="1998" ht="19.5" customHeight="1"/>
    <row r="1999" ht="19.5" customHeight="1"/>
    <row r="2000" ht="19.5" customHeight="1"/>
    <row r="2001" ht="19.5" customHeight="1"/>
    <row r="2002" ht="19.5" customHeight="1"/>
    <row r="2003" ht="19.5" customHeight="1"/>
    <row r="2004" ht="19.5" customHeight="1"/>
    <row r="2005" ht="19.5" customHeight="1"/>
    <row r="2006" ht="19.5" customHeight="1"/>
    <row r="2007" ht="19.5" customHeight="1"/>
    <row r="2008" ht="19.5" customHeight="1"/>
    <row r="2009" ht="19.5" customHeight="1"/>
    <row r="2010" ht="19.5" customHeight="1"/>
    <row r="2011" ht="19.5" customHeight="1"/>
    <row r="2012" ht="19.5" customHeight="1"/>
    <row r="2013" ht="19.5" customHeight="1"/>
    <row r="2014" ht="19.5" customHeight="1"/>
    <row r="2015" ht="19.5" customHeight="1"/>
    <row r="2016" ht="19.5" customHeight="1"/>
    <row r="2017" ht="19.5" customHeight="1"/>
    <row r="2018" ht="19.5" customHeight="1"/>
    <row r="2019" ht="19.5" customHeight="1"/>
    <row r="2020" ht="19.5" customHeight="1"/>
    <row r="2021" ht="19.5" customHeight="1"/>
    <row r="2022" ht="19.5" customHeight="1"/>
    <row r="2023" ht="19.5" customHeight="1"/>
    <row r="2024" ht="19.5" customHeight="1"/>
    <row r="2025" ht="19.5" customHeight="1"/>
    <row r="2026" ht="19.5" customHeight="1"/>
    <row r="2027" ht="19.5" customHeight="1"/>
    <row r="2028" ht="19.5" customHeight="1"/>
    <row r="2029" ht="19.5" customHeight="1"/>
    <row r="2030" ht="19.5" customHeight="1"/>
    <row r="2031" ht="19.5" customHeight="1"/>
    <row r="2032" ht="19.5" customHeight="1"/>
    <row r="2033" ht="19.5" customHeight="1"/>
    <row r="2034" ht="19.5" customHeight="1"/>
    <row r="2035" ht="19.5" customHeight="1"/>
    <row r="2036" ht="19.5" customHeight="1"/>
    <row r="2037" ht="19.5" customHeight="1"/>
    <row r="2038" ht="19.5" customHeight="1"/>
    <row r="2039" ht="19.5" customHeight="1"/>
    <row r="2040" ht="19.5" customHeight="1"/>
    <row r="2041" ht="19.5" customHeight="1"/>
    <row r="2042" ht="19.5" customHeight="1"/>
    <row r="2043" ht="19.5" customHeight="1"/>
    <row r="2044" ht="19.5" customHeight="1"/>
    <row r="2045" ht="19.5" customHeight="1"/>
    <row r="2046" ht="19.5" customHeight="1"/>
    <row r="2047" ht="19.5" customHeight="1"/>
    <row r="2048" ht="19.5" customHeight="1"/>
    <row r="2049" ht="19.5" customHeight="1"/>
    <row r="2050" ht="19.5" customHeight="1"/>
    <row r="2051" ht="19.5" customHeight="1"/>
    <row r="2052" ht="19.5" customHeight="1"/>
    <row r="2053" ht="19.5" customHeight="1"/>
    <row r="2054" ht="19.5" customHeight="1"/>
    <row r="2055" ht="19.5" customHeight="1"/>
    <row r="2056" ht="19.5" customHeight="1"/>
    <row r="2057" ht="19.5" customHeight="1"/>
    <row r="2058" ht="19.5" customHeight="1"/>
    <row r="2059" ht="19.5" customHeight="1"/>
    <row r="2060" ht="19.5" customHeight="1"/>
    <row r="2061" ht="19.5" customHeight="1"/>
    <row r="2062" ht="19.5" customHeight="1"/>
    <row r="2063" ht="19.5" customHeight="1"/>
    <row r="2064" ht="19.5" customHeight="1"/>
    <row r="2065" ht="19.5" customHeight="1"/>
    <row r="2066" ht="19.5" customHeight="1"/>
    <row r="2067" ht="19.5" customHeight="1"/>
    <row r="2068" ht="19.5" customHeight="1"/>
    <row r="2069" ht="19.5" customHeight="1"/>
    <row r="2070" ht="19.5" customHeight="1"/>
    <row r="2071" ht="19.5" customHeight="1"/>
    <row r="2072" ht="19.5" customHeight="1"/>
    <row r="2073" ht="19.5" customHeight="1"/>
    <row r="2074" ht="19.5" customHeight="1"/>
    <row r="2075" ht="19.5" customHeight="1"/>
    <row r="2076" ht="19.5" customHeight="1"/>
    <row r="2077" ht="19.5" customHeight="1"/>
    <row r="2078" ht="19.5" customHeight="1"/>
    <row r="2079" ht="19.5" customHeight="1"/>
    <row r="2080" ht="19.5" customHeight="1"/>
    <row r="2081" ht="19.5" customHeight="1"/>
    <row r="2082" ht="19.5" customHeight="1"/>
    <row r="2083" ht="19.5" customHeight="1"/>
    <row r="2084" ht="19.5" customHeight="1"/>
    <row r="2085" ht="19.5" customHeight="1"/>
    <row r="2086" ht="19.5" customHeight="1"/>
    <row r="2087" ht="19.5" customHeight="1"/>
    <row r="2088" ht="19.5" customHeight="1"/>
    <row r="2089" ht="19.5" customHeight="1"/>
    <row r="2090" ht="19.5" customHeight="1"/>
    <row r="2091" ht="19.5" customHeight="1"/>
    <row r="2092" ht="19.5" customHeight="1"/>
    <row r="2093" ht="19.5" customHeight="1"/>
    <row r="2094" ht="19.5" customHeight="1"/>
    <row r="2095" ht="19.5" customHeight="1"/>
    <row r="2096" ht="19.5" customHeight="1"/>
    <row r="2097" ht="19.5" customHeight="1"/>
    <row r="2098" ht="19.5" customHeight="1"/>
    <row r="2099" ht="19.5" customHeight="1"/>
    <row r="2100" ht="19.5" customHeight="1"/>
    <row r="2101" ht="19.5" customHeight="1"/>
    <row r="2102" ht="19.5" customHeight="1"/>
    <row r="2103" ht="19.5" customHeight="1"/>
    <row r="2104" ht="19.5" customHeight="1"/>
    <row r="2105" ht="19.5" customHeight="1"/>
    <row r="2106" ht="19.5" customHeight="1"/>
    <row r="2107" ht="19.5" customHeight="1"/>
    <row r="2108" ht="19.5" customHeight="1"/>
    <row r="2109" ht="19.5" customHeight="1"/>
    <row r="2110" ht="19.5" customHeight="1"/>
    <row r="2111" ht="19.5" customHeight="1"/>
    <row r="2112" ht="19.5" customHeight="1"/>
    <row r="2113" ht="19.5" customHeight="1"/>
    <row r="2114" ht="19.5" customHeight="1"/>
    <row r="2115" ht="19.5" customHeight="1"/>
    <row r="2116" ht="19.5" customHeight="1"/>
    <row r="2117" ht="19.5" customHeight="1"/>
    <row r="2118" ht="19.5" customHeight="1"/>
    <row r="2119" ht="19.5" customHeight="1"/>
    <row r="2120" ht="19.5" customHeight="1"/>
    <row r="2121" ht="19.5" customHeight="1"/>
    <row r="2122" ht="19.5" customHeight="1"/>
    <row r="2123" ht="19.5" customHeight="1"/>
    <row r="2124" ht="19.5" customHeight="1"/>
    <row r="2125" ht="19.5" customHeight="1"/>
    <row r="2126" ht="19.5" customHeight="1"/>
    <row r="2127" ht="19.5" customHeight="1"/>
    <row r="2128" ht="19.5" customHeight="1"/>
    <row r="2129" ht="19.5" customHeight="1"/>
    <row r="2130" ht="19.5" customHeight="1"/>
    <row r="2131" ht="19.5" customHeight="1"/>
    <row r="2132" ht="19.5" customHeight="1"/>
    <row r="2133" ht="19.5" customHeight="1"/>
    <row r="2134" ht="19.5" customHeight="1"/>
    <row r="2135" ht="19.5" customHeight="1"/>
    <row r="2136" ht="19.5" customHeight="1"/>
    <row r="2137" ht="19.5" customHeight="1"/>
    <row r="2138" ht="19.5" customHeight="1"/>
    <row r="2139" ht="19.5" customHeight="1"/>
    <row r="2140" ht="19.5" customHeight="1"/>
    <row r="2141" ht="19.5" customHeight="1"/>
    <row r="2142" ht="19.5" customHeight="1"/>
    <row r="2143" ht="19.5" customHeight="1"/>
    <row r="2144" ht="19.5" customHeight="1"/>
    <row r="2145" ht="19.5" customHeight="1"/>
    <row r="2146" ht="19.5" customHeight="1"/>
    <row r="2147" ht="19.5" customHeight="1"/>
    <row r="2148" ht="19.5" customHeight="1"/>
    <row r="2149" ht="19.5" customHeight="1"/>
    <row r="2150" ht="19.5" customHeight="1"/>
    <row r="2151" ht="19.5" customHeight="1"/>
    <row r="2152" ht="19.5" customHeight="1"/>
    <row r="2153" ht="19.5" customHeight="1"/>
    <row r="2154" ht="19.5" customHeight="1"/>
    <row r="2155" ht="19.5" customHeight="1"/>
    <row r="2156" ht="19.5" customHeight="1"/>
    <row r="2157" ht="19.5" customHeight="1"/>
    <row r="2158" ht="19.5" customHeight="1"/>
    <row r="2159" ht="19.5" customHeight="1"/>
    <row r="2160" ht="19.5" customHeight="1"/>
    <row r="2161" ht="19.5" customHeight="1"/>
    <row r="2162" ht="19.5" customHeight="1"/>
    <row r="2163" ht="19.5" customHeight="1"/>
    <row r="2164" ht="19.5" customHeight="1"/>
    <row r="2165" ht="19.5" customHeight="1"/>
    <row r="2166" ht="19.5" customHeight="1"/>
    <row r="2167" ht="19.5" customHeight="1"/>
    <row r="2168" ht="19.5" customHeight="1"/>
    <row r="2169" ht="19.5" customHeight="1"/>
    <row r="2170" ht="19.5" customHeight="1"/>
    <row r="2171" ht="19.5" customHeight="1"/>
    <row r="2172" ht="19.5" customHeight="1"/>
    <row r="2173" ht="19.5" customHeight="1"/>
    <row r="2174" ht="19.5" customHeight="1"/>
    <row r="2175" ht="19.5" customHeight="1"/>
    <row r="2176" ht="19.5" customHeight="1"/>
    <row r="2177" ht="19.5" customHeight="1"/>
    <row r="2178" ht="19.5" customHeight="1"/>
    <row r="2179" ht="19.5" customHeight="1"/>
    <row r="2180" ht="19.5" customHeight="1"/>
    <row r="2181" ht="19.5" customHeight="1"/>
    <row r="2182" ht="19.5" customHeight="1"/>
    <row r="2183" ht="19.5" customHeight="1"/>
    <row r="2184" ht="19.5" customHeight="1"/>
    <row r="2185" ht="19.5" customHeight="1"/>
    <row r="2186" ht="19.5" customHeight="1"/>
    <row r="2187" ht="19.5" customHeight="1"/>
    <row r="2188" ht="19.5" customHeight="1"/>
    <row r="2189" ht="19.5" customHeight="1"/>
    <row r="2190" ht="19.5" customHeight="1"/>
    <row r="2191" ht="19.5" customHeight="1"/>
    <row r="2192" ht="19.5" customHeight="1"/>
    <row r="2193" ht="19.5" customHeight="1"/>
    <row r="2194" ht="19.5" customHeight="1"/>
    <row r="2195" ht="19.5" customHeight="1"/>
    <row r="2196" ht="19.5" customHeight="1"/>
    <row r="2197" ht="19.5" customHeight="1"/>
    <row r="2198" ht="19.5" customHeight="1"/>
    <row r="2199" ht="19.5" customHeight="1"/>
    <row r="2200" ht="19.5" customHeight="1"/>
    <row r="2201" ht="19.5" customHeight="1"/>
    <row r="2202" ht="19.5" customHeight="1"/>
    <row r="2203" ht="19.5" customHeight="1"/>
    <row r="2204" ht="19.5" customHeight="1"/>
    <row r="2205" ht="19.5" customHeight="1"/>
    <row r="2206" ht="19.5" customHeight="1"/>
    <row r="2207" ht="19.5" customHeight="1"/>
    <row r="2208" ht="19.5" customHeight="1"/>
    <row r="2209" ht="19.5" customHeight="1"/>
    <row r="2210" ht="19.5" customHeight="1"/>
    <row r="2211" ht="19.5" customHeight="1"/>
    <row r="2212" ht="19.5" customHeight="1"/>
    <row r="2213" ht="19.5" customHeight="1"/>
    <row r="2214" ht="19.5" customHeight="1"/>
    <row r="2215" ht="19.5" customHeight="1"/>
    <row r="2216" ht="19.5" customHeight="1"/>
    <row r="2217" ht="19.5" customHeight="1"/>
    <row r="2218" ht="19.5" customHeight="1"/>
    <row r="2219" ht="19.5" customHeight="1"/>
    <row r="2220" ht="19.5" customHeight="1"/>
    <row r="2221" ht="19.5" customHeight="1"/>
    <row r="2222" ht="19.5" customHeight="1"/>
    <row r="2223" ht="19.5" customHeight="1"/>
    <row r="2224" ht="19.5" customHeight="1"/>
    <row r="2225" ht="19.5" customHeight="1"/>
    <row r="2226" ht="19.5" customHeight="1"/>
    <row r="2227" ht="19.5" customHeight="1"/>
    <row r="2228" ht="19.5" customHeight="1"/>
    <row r="2229" ht="19.5" customHeight="1"/>
    <row r="2230" ht="19.5" customHeight="1"/>
    <row r="2231" ht="19.5" customHeight="1"/>
    <row r="2232" ht="19.5" customHeight="1"/>
    <row r="2233" ht="19.5" customHeight="1"/>
    <row r="2234" ht="19.5" customHeight="1"/>
    <row r="2235" ht="19.5" customHeight="1"/>
    <row r="2236" ht="19.5" customHeight="1"/>
    <row r="2237" ht="19.5" customHeight="1"/>
    <row r="2238" ht="19.5" customHeight="1"/>
    <row r="2239" ht="19.5" customHeight="1"/>
    <row r="2240" ht="19.5" customHeight="1"/>
    <row r="2241" ht="19.5" customHeight="1"/>
    <row r="2242" ht="19.5" customHeight="1"/>
    <row r="2243" ht="19.5" customHeight="1"/>
    <row r="2244" ht="19.5" customHeight="1"/>
    <row r="2245" ht="19.5" customHeight="1"/>
    <row r="2246" ht="19.5" customHeight="1"/>
    <row r="2247" ht="19.5" customHeight="1"/>
    <row r="2248" ht="19.5" customHeight="1"/>
    <row r="2249" ht="19.5" customHeight="1"/>
    <row r="2250" ht="19.5" customHeight="1"/>
    <row r="2251" ht="19.5" customHeight="1"/>
    <row r="2252" ht="19.5" customHeight="1"/>
    <row r="2253" ht="19.5" customHeight="1"/>
    <row r="2254" ht="19.5" customHeight="1"/>
    <row r="2255" ht="19.5" customHeight="1"/>
    <row r="2256" ht="19.5" customHeight="1"/>
    <row r="2257" ht="19.5" customHeight="1"/>
    <row r="2258" ht="19.5" customHeight="1"/>
    <row r="2259" ht="19.5" customHeight="1"/>
    <row r="2260" ht="19.5" customHeight="1"/>
    <row r="2261" ht="19.5" customHeight="1"/>
    <row r="2262" ht="19.5" customHeight="1"/>
    <row r="2263" ht="19.5" customHeight="1"/>
    <row r="2264" ht="19.5" customHeight="1"/>
    <row r="2265" ht="19.5" customHeight="1"/>
    <row r="2266" ht="19.5" customHeight="1"/>
    <row r="2267" ht="19.5" customHeight="1"/>
    <row r="2268" ht="19.5" customHeight="1"/>
    <row r="2269" ht="19.5" customHeight="1"/>
    <row r="2270" ht="19.5" customHeight="1"/>
    <row r="2271" ht="19.5" customHeight="1"/>
    <row r="2272" ht="19.5" customHeight="1"/>
    <row r="2273" ht="19.5" customHeight="1"/>
    <row r="2274" ht="19.5" customHeight="1"/>
    <row r="2275" ht="19.5" customHeight="1"/>
    <row r="2276" ht="19.5" customHeight="1"/>
    <row r="2277" ht="19.5" customHeight="1"/>
    <row r="2278" ht="19.5" customHeight="1"/>
    <row r="2279" ht="19.5" customHeight="1"/>
    <row r="2280" ht="19.5" customHeight="1"/>
    <row r="2281" ht="19.5" customHeight="1"/>
    <row r="2282" ht="19.5" customHeight="1"/>
    <row r="2283" ht="19.5" customHeight="1"/>
    <row r="2284" ht="19.5" customHeight="1"/>
    <row r="2285" ht="19.5" customHeight="1"/>
    <row r="2286" ht="19.5" customHeight="1"/>
    <row r="2287" ht="19.5" customHeight="1"/>
    <row r="2288" ht="19.5" customHeight="1"/>
    <row r="2289" ht="19.5" customHeight="1"/>
    <row r="2290" ht="19.5" customHeight="1"/>
    <row r="2291" ht="19.5" customHeight="1"/>
    <row r="2292" ht="19.5" customHeight="1"/>
    <row r="2293" ht="19.5" customHeight="1"/>
    <row r="2294" ht="19.5" customHeight="1"/>
    <row r="2295" ht="19.5" customHeight="1"/>
    <row r="2296" ht="19.5" customHeight="1"/>
    <row r="2297" ht="19.5" customHeight="1"/>
    <row r="2298" ht="19.5" customHeight="1"/>
    <row r="2299" ht="19.5" customHeight="1"/>
    <row r="2300" ht="19.5" customHeight="1"/>
    <row r="2301" ht="19.5" customHeight="1"/>
    <row r="2302" ht="19.5" customHeight="1"/>
    <row r="2303" ht="19.5" customHeight="1"/>
    <row r="2304" ht="19.5" customHeight="1"/>
    <row r="2305" ht="19.5" customHeight="1"/>
    <row r="2306" ht="19.5" customHeight="1"/>
    <row r="2307" ht="19.5" customHeight="1"/>
    <row r="2308" ht="19.5" customHeight="1"/>
    <row r="2309" ht="19.5" customHeight="1"/>
    <row r="2310" ht="19.5" customHeight="1"/>
    <row r="2311" ht="19.5" customHeight="1"/>
    <row r="2312" ht="19.5" customHeight="1"/>
    <row r="2313" ht="19.5" customHeight="1"/>
    <row r="2314" ht="19.5" customHeight="1"/>
    <row r="2315" ht="19.5" customHeight="1"/>
    <row r="2316" ht="19.5" customHeight="1"/>
    <row r="2317" ht="19.5" customHeight="1"/>
    <row r="2318" ht="19.5" customHeight="1"/>
    <row r="2319" ht="19.5" customHeight="1"/>
    <row r="2320" ht="19.5" customHeight="1"/>
    <row r="2321" ht="19.5" customHeight="1"/>
    <row r="2322" ht="19.5" customHeight="1"/>
    <row r="2323" ht="19.5" customHeight="1"/>
    <row r="2324" ht="19.5" customHeight="1"/>
    <row r="2325" ht="19.5" customHeight="1"/>
    <row r="2326" ht="19.5" customHeight="1"/>
    <row r="2327" ht="19.5" customHeight="1"/>
    <row r="2328" ht="19.5" customHeight="1"/>
    <row r="2329" ht="19.5" customHeight="1"/>
    <row r="2330" ht="19.5" customHeight="1"/>
    <row r="2331" ht="19.5" customHeight="1"/>
    <row r="2332" ht="19.5" customHeight="1"/>
    <row r="2333" ht="19.5" customHeight="1"/>
    <row r="2334" ht="19.5" customHeight="1"/>
    <row r="2335" ht="19.5" customHeight="1"/>
    <row r="2336" ht="19.5" customHeight="1"/>
    <row r="2337" ht="19.5" customHeight="1"/>
    <row r="2338" ht="19.5" customHeight="1"/>
    <row r="2339" ht="19.5" customHeight="1"/>
    <row r="2340" ht="19.5" customHeight="1"/>
    <row r="2341" ht="19.5" customHeight="1"/>
    <row r="2342" ht="19.5" customHeight="1"/>
    <row r="2343" ht="19.5" customHeight="1"/>
    <row r="2344" ht="19.5" customHeight="1"/>
    <row r="2345" ht="19.5" customHeight="1"/>
    <row r="2346" ht="19.5" customHeight="1"/>
    <row r="2347" ht="19.5" customHeight="1"/>
    <row r="2348" ht="19.5" customHeight="1"/>
    <row r="2349" ht="19.5" customHeight="1"/>
    <row r="2350" ht="19.5" customHeight="1"/>
    <row r="2351" ht="19.5" customHeight="1"/>
    <row r="2352" ht="19.5" customHeight="1"/>
    <row r="2353" ht="19.5" customHeight="1"/>
    <row r="2354" ht="19.5" customHeight="1"/>
    <row r="2355" ht="19.5" customHeight="1"/>
    <row r="2356" ht="19.5" customHeight="1"/>
    <row r="2357" ht="19.5" customHeight="1"/>
    <row r="2358" ht="19.5" customHeight="1"/>
    <row r="2359" ht="19.5" customHeight="1"/>
    <row r="2360" ht="19.5" customHeight="1"/>
    <row r="2361" ht="19.5" customHeight="1"/>
    <row r="2362" ht="19.5" customHeight="1"/>
    <row r="2363" ht="19.5" customHeight="1"/>
    <row r="2364" ht="19.5" customHeight="1"/>
    <row r="2365" ht="19.5" customHeight="1"/>
    <row r="2366" ht="19.5" customHeight="1"/>
    <row r="2367" ht="19.5" customHeight="1"/>
    <row r="2368" ht="19.5" customHeight="1"/>
    <row r="2369" ht="19.5" customHeight="1"/>
    <row r="2370" ht="19.5" customHeight="1"/>
    <row r="2371" ht="19.5" customHeight="1"/>
    <row r="2372" ht="19.5" customHeight="1"/>
    <row r="2373" ht="19.5" customHeight="1"/>
    <row r="2374" ht="19.5" customHeight="1"/>
    <row r="2375" ht="19.5" customHeight="1"/>
    <row r="2376" ht="19.5" customHeight="1"/>
    <row r="2377" ht="19.5" customHeight="1"/>
    <row r="2378" ht="19.5" customHeight="1"/>
    <row r="2379" ht="19.5" customHeight="1"/>
    <row r="2380" ht="19.5" customHeight="1"/>
    <row r="2381" ht="19.5" customHeight="1"/>
    <row r="2382" ht="19.5" customHeight="1"/>
    <row r="2383" ht="19.5" customHeight="1"/>
    <row r="2384" ht="19.5" customHeight="1"/>
    <row r="2385" ht="19.5" customHeight="1"/>
    <row r="2386" ht="19.5" customHeight="1"/>
    <row r="2387" ht="19.5" customHeight="1"/>
    <row r="2388" ht="19.5" customHeight="1"/>
    <row r="2389" ht="19.5" customHeight="1"/>
    <row r="2390" ht="19.5" customHeight="1"/>
    <row r="2391" ht="19.5" customHeight="1"/>
    <row r="2392" ht="19.5" customHeight="1"/>
    <row r="2393" ht="19.5" customHeight="1"/>
    <row r="2394" ht="19.5" customHeight="1"/>
    <row r="2395" ht="19.5" customHeight="1"/>
    <row r="2396" ht="19.5" customHeight="1"/>
    <row r="2397" ht="19.5" customHeight="1"/>
    <row r="2398" ht="19.5" customHeight="1"/>
    <row r="2399" ht="19.5" customHeight="1"/>
    <row r="2400" ht="19.5" customHeight="1"/>
    <row r="2401" ht="19.5" customHeight="1"/>
    <row r="2402" ht="19.5" customHeight="1"/>
    <row r="2403" ht="19.5" customHeight="1"/>
    <row r="2404" ht="19.5" customHeight="1"/>
    <row r="2405" ht="19.5" customHeight="1"/>
    <row r="2406" ht="19.5" customHeight="1"/>
    <row r="2407" ht="19.5" customHeight="1"/>
    <row r="2408" ht="19.5" customHeight="1"/>
    <row r="2409" ht="19.5" customHeight="1"/>
    <row r="2410" ht="19.5" customHeight="1"/>
    <row r="2411" ht="19.5" customHeight="1"/>
    <row r="2412" ht="19.5" customHeight="1"/>
    <row r="2413" ht="19.5" customHeight="1"/>
    <row r="2414" ht="19.5" customHeight="1"/>
    <row r="2415" ht="19.5" customHeight="1"/>
    <row r="2416" ht="19.5" customHeight="1"/>
    <row r="2417" ht="19.5" customHeight="1"/>
    <row r="2418" ht="19.5" customHeight="1"/>
    <row r="2419" ht="19.5" customHeight="1"/>
    <row r="2420" ht="19.5" customHeight="1"/>
    <row r="2421" ht="19.5" customHeight="1"/>
    <row r="2422" ht="19.5" customHeight="1"/>
    <row r="2423" ht="19.5" customHeight="1"/>
    <row r="2424" ht="19.5" customHeight="1"/>
    <row r="2425" ht="19.5" customHeight="1"/>
    <row r="2426" ht="19.5" customHeight="1"/>
    <row r="2427" ht="19.5" customHeight="1"/>
    <row r="2428" ht="19.5" customHeight="1"/>
    <row r="2429" ht="19.5" customHeight="1"/>
    <row r="2430" ht="19.5" customHeight="1"/>
    <row r="2431" ht="19.5" customHeight="1"/>
    <row r="2432" ht="19.5" customHeight="1"/>
    <row r="2433" ht="19.5" customHeight="1"/>
    <row r="2434" ht="19.5" customHeight="1"/>
    <row r="2435" ht="19.5" customHeight="1"/>
    <row r="2436" ht="19.5" customHeight="1"/>
    <row r="2437" ht="19.5" customHeight="1"/>
    <row r="2438" ht="19.5" customHeight="1"/>
    <row r="2439" ht="19.5" customHeight="1"/>
    <row r="2440" ht="19.5" customHeight="1"/>
    <row r="2441" ht="19.5" customHeight="1"/>
    <row r="2442" ht="19.5" customHeight="1"/>
    <row r="2443" ht="19.5" customHeight="1"/>
    <row r="2444" ht="19.5" customHeight="1"/>
    <row r="2445" ht="19.5" customHeight="1"/>
    <row r="2446" ht="19.5" customHeight="1"/>
    <row r="2447" ht="19.5" customHeight="1"/>
    <row r="2448" ht="19.5" customHeight="1"/>
    <row r="2449" ht="19.5" customHeight="1"/>
    <row r="2450" ht="19.5" customHeight="1"/>
    <row r="2451" ht="19.5" customHeight="1"/>
    <row r="2452" ht="19.5" customHeight="1"/>
    <row r="2453" ht="19.5" customHeight="1"/>
    <row r="2454" ht="19.5" customHeight="1"/>
    <row r="2455" ht="19.5" customHeight="1"/>
    <row r="2456" ht="19.5" customHeight="1"/>
    <row r="2457" ht="19.5" customHeight="1"/>
    <row r="2458" ht="19.5" customHeight="1"/>
    <row r="2459" ht="19.5" customHeight="1"/>
    <row r="2460" ht="19.5" customHeight="1"/>
    <row r="2461" ht="19.5" customHeight="1"/>
    <row r="2462" ht="19.5" customHeight="1"/>
    <row r="2463" ht="19.5" customHeight="1"/>
    <row r="2464" ht="19.5" customHeight="1"/>
    <row r="2465" ht="19.5" customHeight="1"/>
    <row r="2466" ht="19.5" customHeight="1"/>
    <row r="2467" ht="19.5" customHeight="1"/>
    <row r="2468" ht="19.5" customHeight="1"/>
    <row r="2469" ht="19.5" customHeight="1"/>
    <row r="2470" ht="19.5" customHeight="1"/>
    <row r="2471" ht="19.5" customHeight="1"/>
    <row r="2472" ht="19.5" customHeight="1"/>
    <row r="2473" ht="19.5" customHeight="1"/>
    <row r="2474" ht="19.5" customHeight="1"/>
    <row r="2475" ht="19.5" customHeight="1"/>
    <row r="2476" ht="19.5" customHeight="1"/>
    <row r="2477" ht="19.5" customHeight="1"/>
    <row r="2478" ht="19.5" customHeight="1"/>
    <row r="2479" ht="19.5" customHeight="1"/>
    <row r="2480" ht="19.5" customHeight="1"/>
    <row r="2481" ht="19.5" customHeight="1"/>
    <row r="2482" ht="19.5" customHeight="1"/>
    <row r="2483" ht="19.5" customHeight="1"/>
    <row r="2484" ht="19.5" customHeight="1"/>
    <row r="2485" ht="19.5" customHeight="1"/>
    <row r="2486" ht="19.5" customHeight="1"/>
    <row r="2487" ht="19.5" customHeight="1"/>
    <row r="2488" ht="19.5" customHeight="1"/>
    <row r="2489" ht="19.5" customHeight="1"/>
    <row r="2490" ht="19.5" customHeight="1"/>
    <row r="2491" ht="19.5" customHeight="1"/>
    <row r="2492" ht="19.5" customHeight="1"/>
    <row r="2493" ht="19.5" customHeight="1"/>
    <row r="2494" ht="19.5" customHeight="1"/>
    <row r="2495" ht="19.5" customHeight="1"/>
    <row r="2496" ht="19.5" customHeight="1"/>
    <row r="2497" ht="19.5" customHeight="1"/>
    <row r="2498" ht="19.5" customHeight="1"/>
    <row r="2499" ht="19.5" customHeight="1"/>
    <row r="2500" ht="19.5" customHeight="1"/>
    <row r="2501" ht="19.5" customHeight="1"/>
    <row r="2502" ht="19.5" customHeight="1"/>
    <row r="2503" ht="19.5" customHeight="1"/>
    <row r="2504" ht="19.5" customHeight="1"/>
    <row r="2505" ht="19.5" customHeight="1"/>
    <row r="2506" ht="19.5" customHeight="1"/>
    <row r="2507" ht="19.5" customHeight="1"/>
    <row r="2508" ht="19.5" customHeight="1"/>
    <row r="2509" ht="19.5" customHeight="1"/>
    <row r="2510" ht="19.5" customHeight="1"/>
    <row r="2511" ht="19.5" customHeight="1"/>
    <row r="2512" ht="19.5" customHeight="1"/>
    <row r="2513" ht="19.5" customHeight="1"/>
    <row r="2514" ht="19.5" customHeight="1"/>
    <row r="2515" ht="19.5" customHeight="1"/>
    <row r="2516" ht="19.5" customHeight="1"/>
    <row r="2517" ht="19.5" customHeight="1"/>
    <row r="2518" ht="19.5" customHeight="1"/>
    <row r="2519" ht="19.5" customHeight="1"/>
    <row r="2520" ht="19.5" customHeight="1"/>
    <row r="2521" ht="19.5" customHeight="1"/>
    <row r="2522" ht="19.5" customHeight="1"/>
    <row r="2523" ht="19.5" customHeight="1"/>
    <row r="2524" ht="19.5" customHeight="1"/>
    <row r="2525" ht="19.5" customHeight="1"/>
    <row r="2526" ht="19.5" customHeight="1"/>
    <row r="2527" ht="19.5" customHeight="1"/>
    <row r="2528" ht="19.5" customHeight="1"/>
    <row r="2529" ht="19.5" customHeight="1"/>
    <row r="2530" ht="19.5" customHeight="1"/>
    <row r="2531" ht="19.5" customHeight="1"/>
    <row r="2532" ht="19.5" customHeight="1"/>
    <row r="2533" ht="19.5" customHeight="1"/>
    <row r="2534" ht="19.5" customHeight="1"/>
    <row r="2535" ht="19.5" customHeight="1"/>
    <row r="2536" ht="19.5" customHeight="1"/>
    <row r="2537" ht="19.5" customHeight="1"/>
    <row r="2538" ht="19.5" customHeight="1"/>
    <row r="2539" ht="19.5" customHeight="1"/>
    <row r="2540" ht="19.5" customHeight="1"/>
    <row r="2541" ht="19.5" customHeight="1"/>
    <row r="2542" ht="19.5" customHeight="1"/>
    <row r="2543" ht="19.5" customHeight="1"/>
    <row r="2544" ht="19.5" customHeight="1"/>
    <row r="2545" ht="19.5" customHeight="1"/>
    <row r="2546" ht="19.5" customHeight="1"/>
    <row r="2547" ht="19.5" customHeight="1"/>
    <row r="2548" ht="19.5" customHeight="1"/>
    <row r="2549" ht="19.5" customHeight="1"/>
    <row r="2550" ht="19.5" customHeight="1"/>
    <row r="2551" ht="19.5" customHeight="1"/>
    <row r="2552" ht="19.5" customHeight="1"/>
    <row r="2553" ht="19.5" customHeight="1"/>
    <row r="2554" ht="19.5" customHeight="1"/>
    <row r="2555" ht="19.5" customHeight="1"/>
    <row r="2556" ht="19.5" customHeight="1"/>
    <row r="2557" ht="19.5" customHeight="1"/>
    <row r="2558" ht="19.5" customHeight="1"/>
    <row r="2559" ht="19.5" customHeight="1"/>
    <row r="2560" ht="19.5" customHeight="1"/>
    <row r="2561" ht="19.5" customHeight="1"/>
    <row r="2562" ht="19.5" customHeight="1"/>
    <row r="2563" ht="19.5" customHeight="1"/>
    <row r="2564" ht="19.5" customHeight="1"/>
    <row r="2565" ht="19.5" customHeight="1"/>
    <row r="2566" ht="19.5" customHeight="1"/>
    <row r="2567" ht="19.5" customHeight="1"/>
    <row r="2568" ht="19.5" customHeight="1"/>
    <row r="2569" ht="19.5" customHeight="1"/>
    <row r="2570" ht="19.5" customHeight="1"/>
    <row r="2571" ht="19.5" customHeight="1"/>
    <row r="2572" ht="19.5" customHeight="1"/>
    <row r="2573" ht="19.5" customHeight="1"/>
    <row r="2574" ht="19.5" customHeight="1"/>
    <row r="2575" ht="19.5" customHeight="1"/>
    <row r="2576" ht="19.5" customHeight="1"/>
    <row r="2577" ht="19.5" customHeight="1"/>
    <row r="2578" ht="19.5" customHeight="1"/>
    <row r="2579" ht="19.5" customHeight="1"/>
    <row r="2580" ht="19.5" customHeight="1"/>
    <row r="2581" ht="19.5" customHeight="1"/>
    <row r="2582" ht="19.5" customHeight="1"/>
    <row r="2583" ht="19.5" customHeight="1"/>
    <row r="2584" ht="19.5" customHeight="1"/>
    <row r="2585" ht="19.5" customHeight="1"/>
    <row r="2586" ht="19.5" customHeight="1"/>
    <row r="2587" ht="19.5" customHeight="1"/>
    <row r="2588" ht="19.5" customHeight="1"/>
    <row r="2589" ht="19.5" customHeight="1"/>
    <row r="2590" ht="19.5" customHeight="1"/>
    <row r="2591" ht="19.5" customHeight="1"/>
    <row r="2592" ht="19.5" customHeight="1"/>
    <row r="2593" ht="19.5" customHeight="1"/>
    <row r="2594" ht="19.5" customHeight="1"/>
    <row r="2595" ht="19.5" customHeight="1"/>
    <row r="2596" ht="19.5" customHeight="1"/>
    <row r="2597" ht="19.5" customHeight="1"/>
    <row r="2598" ht="19.5" customHeight="1"/>
    <row r="2599" ht="19.5" customHeight="1"/>
    <row r="2600" ht="19.5" customHeight="1"/>
    <row r="2601" ht="19.5" customHeight="1"/>
    <row r="2602" ht="19.5" customHeight="1"/>
    <row r="2603" ht="19.5" customHeight="1"/>
    <row r="2604" ht="19.5" customHeight="1"/>
    <row r="2605" ht="19.5" customHeight="1"/>
    <row r="2606" ht="19.5" customHeight="1"/>
    <row r="2607" ht="19.5" customHeight="1"/>
    <row r="2608" ht="19.5" customHeight="1"/>
    <row r="2609" ht="19.5" customHeight="1"/>
    <row r="2610" ht="19.5" customHeight="1"/>
    <row r="2611" ht="19.5" customHeight="1"/>
    <row r="2612" ht="19.5" customHeight="1"/>
    <row r="2613" ht="19.5" customHeight="1"/>
    <row r="2614" ht="19.5" customHeight="1"/>
    <row r="2615" ht="19.5" customHeight="1"/>
    <row r="2616" ht="19.5" customHeight="1"/>
    <row r="2617" ht="19.5" customHeight="1"/>
    <row r="2618" ht="19.5" customHeight="1"/>
    <row r="2619" ht="19.5" customHeight="1"/>
    <row r="2620" ht="19.5" customHeight="1"/>
    <row r="2621" ht="19.5" customHeight="1"/>
    <row r="2622" ht="19.5" customHeight="1"/>
    <row r="2623" ht="19.5" customHeight="1"/>
    <row r="2624" ht="19.5" customHeight="1"/>
    <row r="2625" ht="19.5" customHeight="1"/>
    <row r="2626" ht="19.5" customHeight="1"/>
    <row r="2627" ht="19.5" customHeight="1"/>
    <row r="2628" ht="19.5" customHeight="1"/>
    <row r="2629" ht="19.5" customHeight="1"/>
    <row r="2630" ht="19.5" customHeight="1"/>
    <row r="2631" ht="19.5" customHeight="1"/>
    <row r="2632" ht="19.5" customHeight="1"/>
    <row r="2633" ht="19.5" customHeight="1"/>
    <row r="2634" ht="19.5" customHeight="1"/>
    <row r="2635" ht="19.5" customHeight="1"/>
    <row r="2636" ht="19.5" customHeight="1"/>
    <row r="2637" ht="19.5" customHeight="1"/>
    <row r="2638" ht="19.5" customHeight="1"/>
    <row r="2639" ht="19.5" customHeight="1"/>
    <row r="2640" ht="19.5" customHeight="1"/>
    <row r="2641" ht="19.5" customHeight="1"/>
    <row r="2642" ht="19.5" customHeight="1"/>
    <row r="2643" ht="19.5" customHeight="1"/>
    <row r="2644" ht="19.5" customHeight="1"/>
    <row r="2645" ht="19.5" customHeight="1"/>
    <row r="2646" ht="19.5" customHeight="1"/>
    <row r="2647" ht="19.5" customHeight="1"/>
    <row r="2648" ht="19.5" customHeight="1"/>
    <row r="2649" ht="19.5" customHeight="1"/>
    <row r="2650" ht="19.5" customHeight="1"/>
    <row r="2651" ht="19.5" customHeight="1"/>
    <row r="2652" ht="19.5" customHeight="1"/>
    <row r="2653" ht="19.5" customHeight="1"/>
    <row r="2654" ht="19.5" customHeight="1"/>
    <row r="2655" ht="19.5" customHeight="1"/>
    <row r="2656" ht="19.5" customHeight="1"/>
    <row r="2657" ht="19.5" customHeight="1"/>
    <row r="2658" ht="19.5" customHeight="1"/>
    <row r="2659" ht="19.5" customHeight="1"/>
    <row r="2660" ht="19.5" customHeight="1"/>
    <row r="2661" ht="19.5" customHeight="1"/>
    <row r="2662" ht="19.5" customHeight="1"/>
    <row r="2663" ht="19.5" customHeight="1"/>
    <row r="2664" ht="19.5" customHeight="1"/>
    <row r="2665" ht="19.5" customHeight="1"/>
    <row r="2666" ht="19.5" customHeight="1"/>
    <row r="2667" ht="19.5" customHeight="1"/>
    <row r="2668" ht="19.5" customHeight="1"/>
    <row r="2669" ht="19.5" customHeight="1"/>
    <row r="2670" ht="19.5" customHeight="1"/>
    <row r="2671" ht="19.5" customHeight="1"/>
    <row r="2672" ht="19.5" customHeight="1"/>
    <row r="2673" ht="19.5" customHeight="1"/>
    <row r="2674" ht="19.5" customHeight="1"/>
    <row r="2675" ht="19.5" customHeight="1"/>
    <row r="2676" ht="19.5" customHeight="1"/>
    <row r="2677" ht="19.5" customHeight="1"/>
    <row r="2678" ht="19.5" customHeight="1"/>
    <row r="2679" ht="19.5" customHeight="1"/>
    <row r="2680" ht="19.5" customHeight="1"/>
    <row r="2681" ht="19.5" customHeight="1"/>
    <row r="2682" ht="19.5" customHeight="1"/>
    <row r="2683" ht="19.5" customHeight="1"/>
    <row r="2684" ht="19.5" customHeight="1"/>
    <row r="2685" ht="19.5" customHeight="1"/>
    <row r="2686" ht="19.5" customHeight="1"/>
    <row r="2687" ht="19.5" customHeight="1"/>
    <row r="2688" ht="19.5" customHeight="1"/>
    <row r="2689" ht="19.5" customHeight="1"/>
    <row r="2690" ht="19.5" customHeight="1"/>
    <row r="2691" ht="19.5" customHeight="1"/>
    <row r="2692" ht="19.5" customHeight="1"/>
    <row r="2693" ht="19.5" customHeight="1"/>
    <row r="2694" ht="19.5" customHeight="1"/>
    <row r="2695" ht="19.5" customHeight="1"/>
    <row r="2696" ht="19.5" customHeight="1"/>
    <row r="2697" ht="19.5" customHeight="1"/>
    <row r="2698" ht="19.5" customHeight="1"/>
    <row r="2699" ht="19.5" customHeight="1"/>
    <row r="2700" ht="19.5" customHeight="1"/>
    <row r="2701" ht="19.5" customHeight="1"/>
    <row r="2702" ht="19.5" customHeight="1"/>
    <row r="2703" ht="19.5" customHeight="1"/>
    <row r="2704" ht="19.5" customHeight="1"/>
    <row r="2705" ht="19.5" customHeight="1"/>
    <row r="2706" ht="19.5" customHeight="1"/>
    <row r="2707" ht="19.5" customHeight="1"/>
    <row r="2708" ht="19.5" customHeight="1"/>
    <row r="2709" ht="19.5" customHeight="1"/>
    <row r="2710" ht="19.5" customHeight="1"/>
    <row r="2711" ht="19.5" customHeight="1"/>
    <row r="2712" ht="19.5" customHeight="1"/>
    <row r="2713" ht="19.5" customHeight="1"/>
    <row r="2714" ht="19.5" customHeight="1"/>
    <row r="2715" ht="19.5" customHeight="1"/>
    <row r="2716" ht="19.5" customHeight="1"/>
    <row r="2717" ht="19.5" customHeight="1"/>
    <row r="2718" ht="19.5" customHeight="1"/>
    <row r="2719" ht="19.5" customHeight="1"/>
    <row r="2720" ht="19.5" customHeight="1"/>
    <row r="2721" ht="19.5" customHeight="1"/>
    <row r="2722" ht="19.5" customHeight="1"/>
    <row r="2723" ht="19.5" customHeight="1"/>
    <row r="2724" ht="19.5" customHeight="1"/>
    <row r="2725" ht="19.5" customHeight="1"/>
    <row r="2726" ht="19.5" customHeight="1"/>
    <row r="2727" ht="19.5" customHeight="1"/>
    <row r="2728" ht="19.5" customHeight="1"/>
    <row r="2729" ht="19.5" customHeight="1"/>
    <row r="2730" ht="19.5" customHeight="1"/>
    <row r="2731" ht="19.5" customHeight="1"/>
    <row r="2732" ht="19.5" customHeight="1"/>
    <row r="2733" ht="19.5" customHeight="1"/>
    <row r="2734" ht="19.5" customHeight="1"/>
    <row r="2735" ht="19.5" customHeight="1"/>
    <row r="2736" ht="19.5" customHeight="1"/>
    <row r="2737" ht="19.5" customHeight="1"/>
    <row r="2738" ht="19.5" customHeight="1"/>
    <row r="2739" ht="19.5" customHeight="1"/>
    <row r="2740" ht="19.5" customHeight="1"/>
    <row r="2741" ht="19.5" customHeight="1"/>
    <row r="2742" ht="19.5" customHeight="1"/>
    <row r="2743" ht="19.5" customHeight="1"/>
    <row r="2744" ht="19.5" customHeight="1"/>
    <row r="2745" ht="19.5" customHeight="1"/>
    <row r="2746" ht="19.5" customHeight="1"/>
    <row r="2747" ht="19.5" customHeight="1"/>
    <row r="2748" ht="19.5" customHeight="1"/>
    <row r="2749" ht="19.5" customHeight="1"/>
    <row r="2750" ht="19.5" customHeight="1"/>
    <row r="2751" ht="19.5" customHeight="1"/>
    <row r="2752" ht="19.5" customHeight="1"/>
    <row r="2753" ht="19.5" customHeight="1"/>
    <row r="2754" ht="19.5" customHeight="1"/>
    <row r="2755" ht="19.5" customHeight="1"/>
    <row r="2756" ht="19.5" customHeight="1"/>
    <row r="2757" ht="19.5" customHeight="1"/>
    <row r="2758" ht="19.5" customHeight="1"/>
    <row r="2759" ht="19.5" customHeight="1"/>
    <row r="2760" ht="19.5" customHeight="1"/>
    <row r="2761" ht="19.5" customHeight="1"/>
    <row r="2762" ht="19.5" customHeight="1"/>
    <row r="2763" ht="19.5" customHeight="1"/>
    <row r="2764" ht="19.5" customHeight="1"/>
    <row r="2765" ht="19.5" customHeight="1"/>
    <row r="2766" ht="19.5" customHeight="1"/>
    <row r="2767" ht="19.5" customHeight="1"/>
    <row r="2768" ht="19.5" customHeight="1"/>
    <row r="2769" ht="19.5" customHeight="1"/>
    <row r="2770" ht="19.5" customHeight="1"/>
    <row r="2771" ht="19.5" customHeight="1"/>
    <row r="2772" ht="19.5" customHeight="1"/>
    <row r="2773" ht="19.5" customHeight="1"/>
    <row r="2774" ht="19.5" customHeight="1"/>
    <row r="2775" ht="19.5" customHeight="1"/>
    <row r="2776" ht="19.5" customHeight="1"/>
    <row r="2777" ht="19.5" customHeight="1"/>
    <row r="2778" ht="19.5" customHeight="1"/>
    <row r="2779" ht="19.5" customHeight="1"/>
    <row r="2780" ht="19.5" customHeight="1"/>
    <row r="2781" ht="19.5" customHeight="1"/>
    <row r="2782" ht="19.5" customHeight="1"/>
    <row r="2783" ht="19.5" customHeight="1"/>
    <row r="2784" ht="19.5" customHeight="1"/>
    <row r="2785" ht="19.5" customHeight="1"/>
    <row r="2786" ht="19.5" customHeight="1"/>
    <row r="2787" ht="19.5" customHeight="1"/>
    <row r="2788" ht="19.5" customHeight="1"/>
    <row r="2789" ht="19.5" customHeight="1"/>
    <row r="2790" ht="19.5" customHeight="1"/>
    <row r="2791" ht="19.5" customHeight="1"/>
    <row r="2792" ht="19.5" customHeight="1"/>
    <row r="2793" ht="19.5" customHeight="1"/>
    <row r="2794" ht="19.5" customHeight="1"/>
    <row r="2795" ht="19.5" customHeight="1"/>
    <row r="2796" ht="19.5" customHeight="1"/>
    <row r="2797" ht="19.5" customHeight="1"/>
    <row r="2798" ht="19.5" customHeight="1"/>
    <row r="2799" ht="19.5" customHeight="1"/>
    <row r="2800" ht="19.5" customHeight="1"/>
    <row r="2801" ht="19.5" customHeight="1"/>
    <row r="2802" ht="19.5" customHeight="1"/>
    <row r="2803" ht="19.5" customHeight="1"/>
    <row r="2804" ht="19.5" customHeight="1"/>
    <row r="2805" ht="19.5" customHeight="1"/>
    <row r="2806" ht="19.5" customHeight="1"/>
    <row r="2807" ht="19.5" customHeight="1"/>
    <row r="2808" ht="19.5" customHeight="1"/>
    <row r="2809" ht="19.5" customHeight="1"/>
    <row r="2810" ht="19.5" customHeight="1"/>
    <row r="2811" ht="19.5" customHeight="1"/>
    <row r="2812" ht="19.5" customHeight="1"/>
    <row r="2813" ht="19.5" customHeight="1"/>
    <row r="2814" ht="19.5" customHeight="1"/>
    <row r="2815" ht="19.5" customHeight="1"/>
    <row r="2816" ht="19.5" customHeight="1"/>
    <row r="2817" ht="19.5" customHeight="1"/>
    <row r="2818" ht="19.5" customHeight="1"/>
    <row r="2819" ht="19.5" customHeight="1"/>
    <row r="2820" ht="19.5" customHeight="1"/>
    <row r="2821" ht="19.5" customHeight="1"/>
    <row r="2822" ht="19.5" customHeight="1"/>
    <row r="2823" ht="19.5" customHeight="1"/>
    <row r="2824" ht="19.5" customHeight="1"/>
    <row r="2825" ht="19.5" customHeight="1"/>
    <row r="2826" ht="19.5" customHeight="1"/>
    <row r="2827" ht="19.5" customHeight="1"/>
    <row r="2828" ht="19.5" customHeight="1"/>
    <row r="2829" ht="19.5" customHeight="1"/>
    <row r="2830" ht="19.5" customHeight="1"/>
    <row r="2831" ht="19.5" customHeight="1"/>
    <row r="2832" ht="19.5" customHeight="1"/>
    <row r="2833" ht="19.5" customHeight="1"/>
    <row r="2834" ht="19.5" customHeight="1"/>
    <row r="2835" ht="19.5" customHeight="1"/>
    <row r="2836" ht="19.5" customHeight="1"/>
    <row r="2837" ht="19.5" customHeight="1"/>
    <row r="2838" ht="19.5" customHeight="1"/>
    <row r="2839" ht="19.5" customHeight="1"/>
    <row r="2840" ht="19.5" customHeight="1"/>
    <row r="2841" ht="19.5" customHeight="1"/>
    <row r="2842" ht="19.5" customHeight="1"/>
    <row r="2843" ht="19.5" customHeight="1"/>
    <row r="2844" ht="19.5" customHeight="1"/>
    <row r="2845" ht="19.5" customHeight="1"/>
    <row r="2846" ht="19.5" customHeight="1"/>
    <row r="2847" ht="19.5" customHeight="1"/>
    <row r="2848" ht="19.5" customHeight="1"/>
    <row r="2849" ht="19.5" customHeight="1"/>
    <row r="2850" ht="19.5" customHeight="1"/>
    <row r="2851" ht="19.5" customHeight="1"/>
    <row r="2852" ht="19.5" customHeight="1"/>
    <row r="2853" ht="19.5" customHeight="1"/>
    <row r="2854" ht="19.5" customHeight="1"/>
    <row r="2855" ht="19.5" customHeight="1"/>
    <row r="2856" ht="19.5" customHeight="1"/>
    <row r="2857" ht="19.5" customHeight="1"/>
    <row r="2858" ht="19.5" customHeight="1"/>
    <row r="2859" ht="19.5" customHeight="1"/>
    <row r="2860" ht="19.5" customHeight="1"/>
    <row r="2861" ht="19.5" customHeight="1"/>
    <row r="2862" ht="19.5" customHeight="1"/>
    <row r="2863" ht="19.5" customHeight="1"/>
    <row r="2864" ht="19.5" customHeight="1"/>
    <row r="2865" ht="19.5" customHeight="1"/>
    <row r="2866" ht="19.5" customHeight="1"/>
    <row r="2867" ht="19.5" customHeight="1"/>
    <row r="2868" ht="19.5" customHeight="1"/>
    <row r="2869" ht="19.5" customHeight="1"/>
    <row r="2870" ht="19.5" customHeight="1"/>
    <row r="2871" ht="19.5" customHeight="1"/>
    <row r="2872" ht="19.5" customHeight="1"/>
    <row r="2873" ht="19.5" customHeight="1"/>
    <row r="2874" ht="19.5" customHeight="1"/>
    <row r="2875" ht="19.5" customHeight="1"/>
    <row r="2876" ht="19.5" customHeight="1"/>
    <row r="2877" ht="19.5" customHeight="1"/>
    <row r="2878" ht="19.5" customHeight="1"/>
    <row r="2879" ht="19.5" customHeight="1"/>
    <row r="2880" ht="19.5" customHeight="1"/>
    <row r="2881" ht="19.5" customHeight="1"/>
    <row r="2882" ht="19.5" customHeight="1"/>
    <row r="2883" ht="19.5" customHeight="1"/>
    <row r="2884" ht="19.5" customHeight="1"/>
    <row r="2885" ht="19.5" customHeight="1"/>
    <row r="2886" ht="19.5" customHeight="1"/>
    <row r="2887" ht="19.5" customHeight="1"/>
    <row r="2888" ht="19.5" customHeight="1"/>
    <row r="2889" ht="19.5" customHeight="1"/>
    <row r="2890" ht="19.5" customHeight="1"/>
    <row r="2891" ht="19.5" customHeight="1"/>
    <row r="2892" ht="19.5" customHeight="1"/>
    <row r="2893" ht="19.5" customHeight="1"/>
    <row r="2894" ht="19.5" customHeight="1"/>
    <row r="2895" ht="19.5" customHeight="1"/>
    <row r="2896" ht="19.5" customHeight="1"/>
    <row r="2897" ht="19.5" customHeight="1"/>
    <row r="2898" ht="19.5" customHeight="1"/>
    <row r="2899" ht="19.5" customHeight="1"/>
    <row r="2900" ht="19.5" customHeight="1"/>
    <row r="2901" ht="19.5" customHeight="1"/>
    <row r="2902" ht="19.5" customHeight="1"/>
    <row r="2903" ht="19.5" customHeight="1"/>
    <row r="2904" ht="19.5" customHeight="1"/>
    <row r="2905" ht="19.5" customHeight="1"/>
    <row r="2906" ht="19.5" customHeight="1"/>
    <row r="2907" ht="19.5" customHeight="1"/>
    <row r="2908" ht="19.5" customHeight="1"/>
    <row r="2909" ht="19.5" customHeight="1"/>
    <row r="2910" ht="19.5" customHeight="1"/>
    <row r="2911" ht="19.5" customHeight="1"/>
    <row r="2912" ht="19.5" customHeight="1"/>
    <row r="2913" ht="19.5" customHeight="1"/>
    <row r="2914" ht="19.5" customHeight="1"/>
    <row r="2915" ht="19.5" customHeight="1"/>
    <row r="2916" ht="19.5" customHeight="1"/>
    <row r="2917" ht="19.5" customHeight="1"/>
    <row r="2918" ht="19.5" customHeight="1"/>
    <row r="2919" ht="19.5" customHeight="1"/>
    <row r="2920" ht="19.5" customHeight="1"/>
    <row r="2921" ht="19.5" customHeight="1"/>
    <row r="2922" ht="19.5" customHeight="1"/>
    <row r="2923" ht="19.5"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19.5" customHeight="1"/>
    <row r="2945" ht="19.5" customHeight="1"/>
    <row r="2946" ht="19.5"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19.5" customHeight="1"/>
    <row r="2964" ht="19.5"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row r="2979" ht="19.5" customHeight="1"/>
    <row r="2980" ht="19.5" customHeight="1"/>
    <row r="2981" ht="19.5" customHeight="1"/>
    <row r="2982" ht="19.5" customHeight="1"/>
    <row r="2983" ht="19.5" customHeight="1"/>
    <row r="2984" ht="19.5" customHeight="1"/>
    <row r="2985" ht="19.5" customHeight="1"/>
    <row r="2986" ht="19.5" customHeight="1"/>
    <row r="2987" ht="19.5" customHeight="1"/>
    <row r="2988" ht="19.5" customHeight="1"/>
    <row r="2989" ht="19.5" customHeight="1"/>
    <row r="2990" ht="19.5" customHeight="1"/>
    <row r="2991" ht="19.5" customHeight="1"/>
    <row r="2992" ht="19.5" customHeight="1"/>
    <row r="2993" ht="19.5" customHeight="1"/>
    <row r="2994" ht="19.5" customHeight="1"/>
    <row r="2995" ht="19.5" customHeight="1"/>
    <row r="2996" ht="19.5" customHeight="1"/>
    <row r="2997" ht="19.5" customHeight="1"/>
    <row r="2998" ht="19.5" customHeight="1"/>
    <row r="2999" ht="19.5" customHeight="1"/>
    <row r="3000" ht="19.5" customHeight="1"/>
    <row r="3001" ht="19.5" customHeight="1"/>
    <row r="3002" ht="19.5" customHeight="1"/>
    <row r="3003" ht="19.5" customHeight="1"/>
    <row r="3004" ht="19.5" customHeight="1"/>
    <row r="3005" ht="19.5" customHeight="1"/>
    <row r="3006" ht="19.5" customHeight="1"/>
    <row r="3007" ht="19.5" customHeight="1"/>
    <row r="3008" ht="19.5" customHeight="1"/>
    <row r="3009" ht="19.5" customHeight="1"/>
    <row r="3010" ht="19.5" customHeight="1"/>
    <row r="3011" ht="19.5" customHeight="1"/>
    <row r="3012" ht="19.5" customHeight="1"/>
    <row r="3013" ht="19.5" customHeight="1"/>
    <row r="3014" ht="19.5" customHeight="1"/>
    <row r="3015" ht="19.5" customHeight="1"/>
    <row r="3016" ht="19.5" customHeight="1"/>
    <row r="3017" ht="19.5" customHeight="1"/>
    <row r="3018" ht="19.5" customHeight="1"/>
    <row r="3019" ht="19.5" customHeight="1"/>
    <row r="3020" ht="19.5" customHeight="1"/>
    <row r="3021" ht="19.5" customHeight="1"/>
    <row r="3022" ht="19.5" customHeight="1"/>
    <row r="3023" ht="19.5" customHeight="1"/>
    <row r="3024" ht="19.5" customHeight="1"/>
    <row r="3025" ht="19.5" customHeight="1"/>
    <row r="3026" ht="19.5" customHeight="1"/>
    <row r="3027" ht="19.5" customHeight="1"/>
    <row r="3028" ht="19.5" customHeight="1"/>
    <row r="3029" ht="19.5" customHeight="1"/>
    <row r="3030" ht="19.5" customHeight="1"/>
    <row r="3031" ht="19.5" customHeight="1"/>
    <row r="3032" ht="19.5" customHeight="1"/>
    <row r="3033" ht="19.5" customHeight="1"/>
    <row r="3034" ht="19.5" customHeight="1"/>
    <row r="3035" ht="19.5" customHeight="1"/>
    <row r="3036" ht="19.5" customHeight="1"/>
    <row r="3037" ht="19.5" customHeight="1"/>
    <row r="3038" ht="19.5" customHeight="1"/>
    <row r="3039" ht="19.5" customHeight="1"/>
    <row r="3040" ht="19.5" customHeight="1"/>
    <row r="3041" ht="19.5" customHeight="1"/>
    <row r="3042" ht="19.5" customHeight="1"/>
    <row r="3043" ht="19.5" customHeight="1"/>
    <row r="3044" ht="19.5" customHeight="1"/>
    <row r="3045" ht="19.5" customHeight="1"/>
    <row r="3046" ht="19.5" customHeight="1"/>
    <row r="3047" ht="19.5" customHeight="1"/>
    <row r="3048" ht="19.5" customHeight="1"/>
    <row r="3049" ht="19.5" customHeight="1"/>
    <row r="3050" ht="19.5" customHeight="1"/>
    <row r="3051" ht="19.5" customHeight="1"/>
    <row r="3052" ht="19.5" customHeight="1"/>
    <row r="3053" ht="19.5" customHeight="1"/>
    <row r="3054" ht="19.5" customHeight="1"/>
    <row r="3055" ht="19.5" customHeight="1"/>
    <row r="3056" ht="19.5" customHeight="1"/>
    <row r="3057" ht="19.5" customHeight="1"/>
    <row r="3058" ht="19.5" customHeight="1"/>
    <row r="3059" ht="19.5" customHeight="1"/>
    <row r="3060" ht="19.5" customHeight="1"/>
    <row r="3061" ht="19.5" customHeight="1"/>
    <row r="3062" ht="19.5" customHeight="1"/>
    <row r="3063" ht="19.5" customHeight="1"/>
    <row r="3064" ht="19.5" customHeight="1"/>
    <row r="3065" ht="19.5" customHeight="1"/>
    <row r="3066" ht="19.5" customHeight="1"/>
    <row r="3067" ht="19.5" customHeight="1"/>
    <row r="3068" ht="19.5" customHeight="1"/>
    <row r="3069" ht="19.5" customHeight="1"/>
    <row r="3070" ht="19.5" customHeight="1"/>
    <row r="3071" ht="19.5" customHeight="1"/>
    <row r="3072" ht="19.5" customHeight="1"/>
    <row r="3073" ht="19.5" customHeight="1"/>
    <row r="3074" ht="19.5" customHeight="1"/>
    <row r="3075" ht="19.5" customHeight="1"/>
    <row r="3076" ht="19.5" customHeight="1"/>
    <row r="3077" ht="19.5" customHeight="1"/>
    <row r="3078" ht="19.5" customHeight="1"/>
    <row r="3079" ht="19.5" customHeight="1"/>
    <row r="3080" ht="19.5" customHeight="1"/>
    <row r="3081" ht="19.5" customHeight="1"/>
    <row r="3082" ht="19.5" customHeight="1"/>
    <row r="3083" ht="19.5" customHeight="1"/>
    <row r="3084" ht="19.5" customHeight="1"/>
    <row r="3085" ht="19.5" customHeight="1"/>
    <row r="3086" ht="19.5" customHeight="1"/>
    <row r="3087" ht="19.5" customHeight="1"/>
    <row r="3088" ht="19.5" customHeight="1"/>
    <row r="3089" ht="19.5" customHeight="1"/>
    <row r="3090" ht="19.5" customHeight="1"/>
    <row r="3091" ht="19.5" customHeight="1"/>
    <row r="3092" ht="19.5" customHeight="1"/>
    <row r="3093" ht="19.5" customHeight="1"/>
    <row r="3094" ht="19.5" customHeight="1"/>
    <row r="3095" ht="19.5" customHeight="1"/>
    <row r="3096" ht="19.5" customHeight="1"/>
    <row r="3097" ht="19.5" customHeight="1"/>
    <row r="3098" ht="19.5" customHeight="1"/>
    <row r="3099" ht="19.5" customHeight="1"/>
    <row r="3100" ht="19.5" customHeight="1"/>
    <row r="3101" ht="19.5" customHeight="1"/>
    <row r="3102" ht="19.5" customHeight="1"/>
    <row r="3103" ht="19.5" customHeight="1"/>
    <row r="3104" ht="19.5" customHeight="1"/>
    <row r="3105" ht="19.5" customHeight="1"/>
    <row r="3106" ht="19.5" customHeight="1"/>
    <row r="3107" ht="19.5" customHeight="1"/>
    <row r="3108" ht="19.5" customHeight="1"/>
    <row r="3109" ht="19.5" customHeight="1"/>
    <row r="3110" ht="19.5" customHeight="1"/>
    <row r="3111" ht="19.5" customHeight="1"/>
    <row r="3112" ht="19.5" customHeight="1"/>
    <row r="3113" ht="19.5" customHeight="1"/>
    <row r="3114" ht="19.5" customHeight="1"/>
    <row r="3115" ht="19.5" customHeight="1"/>
    <row r="3116" ht="19.5" customHeight="1"/>
    <row r="3117" ht="19.5" customHeight="1"/>
    <row r="3118" ht="19.5" customHeight="1"/>
    <row r="3119" ht="19.5" customHeight="1"/>
    <row r="3120" ht="19.5" customHeight="1"/>
    <row r="3121" ht="19.5" customHeight="1"/>
    <row r="3122" ht="19.5" customHeight="1"/>
    <row r="3123" ht="19.5" customHeight="1"/>
    <row r="3124" ht="19.5" customHeight="1"/>
    <row r="3125" ht="19.5" customHeight="1"/>
    <row r="3126" ht="19.5" customHeight="1"/>
    <row r="3127" ht="19.5" customHeight="1"/>
    <row r="3128" ht="19.5" customHeight="1"/>
    <row r="3129" ht="19.5" customHeight="1"/>
    <row r="3130" ht="19.5" customHeight="1"/>
    <row r="3131" ht="19.5" customHeight="1"/>
    <row r="3132" ht="19.5" customHeight="1"/>
    <row r="3133" ht="19.5" customHeight="1"/>
    <row r="3134" ht="19.5" customHeight="1"/>
    <row r="3135" ht="19.5" customHeight="1"/>
    <row r="3136" ht="19.5" customHeight="1"/>
    <row r="3137" ht="19.5" customHeight="1"/>
    <row r="3138" ht="19.5" customHeight="1"/>
    <row r="3139" ht="19.5" customHeight="1"/>
    <row r="3140" ht="19.5" customHeight="1"/>
    <row r="3141" ht="19.5" customHeight="1"/>
    <row r="3142" ht="19.5" customHeight="1"/>
    <row r="3143" ht="19.5" customHeight="1"/>
    <row r="3144" ht="19.5" customHeight="1"/>
    <row r="3145" ht="19.5" customHeight="1"/>
    <row r="3146" ht="19.5" customHeight="1"/>
    <row r="3147" ht="19.5" customHeight="1"/>
    <row r="3148" ht="19.5" customHeight="1"/>
    <row r="3149" ht="19.5" customHeight="1"/>
    <row r="3150" ht="19.5" customHeight="1"/>
    <row r="3151" ht="19.5" customHeight="1"/>
    <row r="3152" ht="19.5" customHeight="1"/>
    <row r="3153" ht="19.5" customHeight="1"/>
    <row r="3154" ht="19.5" customHeight="1"/>
    <row r="3155" ht="19.5" customHeight="1"/>
    <row r="3156" ht="19.5" customHeight="1"/>
    <row r="3157" ht="19.5" customHeight="1"/>
    <row r="3158" ht="19.5" customHeight="1"/>
    <row r="3159" ht="19.5" customHeight="1"/>
    <row r="3160" ht="19.5" customHeight="1"/>
    <row r="3161" ht="19.5" customHeight="1"/>
    <row r="3162" ht="19.5" customHeight="1"/>
    <row r="3163" ht="19.5" customHeight="1"/>
    <row r="3164" ht="19.5" customHeight="1"/>
    <row r="3165" ht="19.5" customHeight="1"/>
    <row r="3166" ht="19.5" customHeight="1"/>
    <row r="3167" ht="19.5" customHeight="1"/>
    <row r="3168" ht="19.5" customHeight="1"/>
    <row r="3169" ht="19.5" customHeight="1"/>
    <row r="3170" ht="19.5" customHeight="1"/>
    <row r="3171" ht="19.5" customHeight="1"/>
    <row r="3172" ht="19.5" customHeight="1"/>
    <row r="3173" ht="19.5" customHeight="1"/>
    <row r="3174" ht="19.5" customHeight="1"/>
    <row r="3175" ht="19.5" customHeight="1"/>
    <row r="3176" ht="19.5" customHeight="1"/>
    <row r="3177" ht="19.5" customHeight="1"/>
    <row r="3178" ht="19.5" customHeight="1"/>
    <row r="3179" ht="19.5" customHeight="1"/>
    <row r="3180" ht="19.5" customHeight="1"/>
    <row r="3181" ht="19.5" customHeight="1"/>
    <row r="3182" ht="19.5" customHeight="1"/>
    <row r="3183" ht="19.5" customHeight="1"/>
    <row r="3184" ht="19.5" customHeight="1"/>
    <row r="3185" ht="19.5" customHeight="1"/>
    <row r="3186" ht="19.5" customHeight="1"/>
    <row r="3187" ht="19.5" customHeight="1"/>
    <row r="3188" ht="19.5" customHeight="1"/>
    <row r="3189" ht="19.5" customHeight="1"/>
    <row r="3190" ht="19.5" customHeight="1"/>
    <row r="3191" ht="19.5" customHeight="1"/>
    <row r="3192" ht="19.5" customHeight="1"/>
    <row r="3193" ht="19.5" customHeight="1"/>
    <row r="3194" ht="19.5" customHeight="1"/>
    <row r="3195" ht="19.5" customHeight="1"/>
    <row r="3196" ht="19.5" customHeight="1"/>
    <row r="3197" ht="19.5" customHeight="1"/>
    <row r="3198" ht="19.5" customHeight="1"/>
    <row r="3199" ht="19.5" customHeight="1"/>
    <row r="3200" ht="19.5" customHeight="1"/>
    <row r="3201" ht="19.5" customHeight="1"/>
    <row r="3202" ht="19.5" customHeight="1"/>
    <row r="3203" ht="19.5" customHeight="1"/>
    <row r="3204" ht="19.5" customHeight="1"/>
    <row r="3205" ht="19.5" customHeight="1"/>
    <row r="3206" ht="19.5" customHeight="1"/>
    <row r="3207" ht="19.5" customHeight="1"/>
    <row r="3208" ht="19.5" customHeight="1"/>
    <row r="3209" ht="19.5" customHeight="1"/>
    <row r="3210" ht="19.5" customHeight="1"/>
    <row r="3211" ht="19.5" customHeight="1"/>
    <row r="3212" ht="19.5" customHeight="1"/>
    <row r="3213" ht="19.5" customHeight="1"/>
    <row r="3214" ht="19.5" customHeight="1"/>
    <row r="3215" ht="19.5" customHeight="1"/>
    <row r="3216" ht="19.5" customHeight="1"/>
    <row r="3217" ht="19.5" customHeight="1"/>
    <row r="3218" ht="19.5" customHeight="1"/>
    <row r="3219" ht="19.5" customHeight="1"/>
    <row r="3220" ht="19.5" customHeight="1"/>
    <row r="3221" ht="19.5" customHeight="1"/>
    <row r="3222" ht="19.5" customHeight="1"/>
    <row r="3223" ht="19.5" customHeight="1"/>
    <row r="3224" ht="19.5" customHeight="1"/>
    <row r="3225" ht="19.5" customHeight="1"/>
    <row r="3226" ht="19.5" customHeight="1"/>
    <row r="3227" ht="19.5" customHeight="1"/>
    <row r="3228" ht="19.5" customHeight="1"/>
    <row r="3229" ht="19.5" customHeight="1"/>
    <row r="3230" ht="19.5" customHeight="1"/>
    <row r="3231" ht="19.5" customHeight="1"/>
    <row r="3232" ht="19.5" customHeight="1"/>
    <row r="3233" ht="19.5" customHeight="1"/>
    <row r="3234" ht="19.5" customHeight="1"/>
    <row r="3235" ht="19.5" customHeight="1"/>
    <row r="3236" ht="19.5" customHeight="1"/>
    <row r="3237" ht="19.5" customHeight="1"/>
    <row r="3238" ht="19.5" customHeight="1"/>
    <row r="3239" ht="19.5" customHeight="1"/>
    <row r="3240" ht="19.5" customHeight="1"/>
    <row r="3241" ht="19.5" customHeight="1"/>
    <row r="3242" ht="19.5" customHeight="1"/>
    <row r="3243" ht="19.5" customHeight="1"/>
    <row r="3244" ht="19.5" customHeight="1"/>
    <row r="3245" ht="19.5" customHeight="1"/>
    <row r="3246" ht="19.5" customHeight="1"/>
    <row r="3247" ht="19.5" customHeight="1"/>
    <row r="3248" ht="19.5" customHeight="1"/>
    <row r="3249" ht="19.5" customHeight="1"/>
    <row r="3250" ht="19.5" customHeight="1"/>
    <row r="3251" ht="19.5" customHeight="1"/>
    <row r="3252" ht="19.5" customHeight="1"/>
    <row r="3253" ht="19.5" customHeight="1"/>
    <row r="3254" ht="19.5" customHeight="1"/>
    <row r="3255" ht="19.5" customHeight="1"/>
    <row r="3256" ht="19.5" customHeight="1"/>
    <row r="3257" ht="19.5" customHeight="1"/>
    <row r="3258" ht="19.5" customHeight="1"/>
    <row r="3259" ht="19.5" customHeight="1"/>
    <row r="3260" ht="19.5" customHeight="1"/>
    <row r="3261" ht="19.5" customHeight="1"/>
    <row r="3262" ht="19.5" customHeight="1"/>
    <row r="3263" ht="19.5" customHeight="1"/>
    <row r="3264" ht="19.5" customHeight="1"/>
    <row r="3265" ht="19.5" customHeight="1"/>
    <row r="3266" ht="19.5" customHeight="1"/>
    <row r="3267" ht="19.5" customHeight="1"/>
    <row r="3268" ht="19.5" customHeight="1"/>
    <row r="3269" ht="19.5" customHeight="1"/>
    <row r="3270" ht="19.5" customHeight="1"/>
    <row r="3271" ht="19.5" customHeight="1"/>
    <row r="3272" ht="19.5" customHeight="1"/>
    <row r="3273" ht="19.5" customHeight="1"/>
    <row r="3274" ht="19.5" customHeight="1"/>
    <row r="3275" ht="19.5" customHeight="1"/>
    <row r="3276" ht="19.5" customHeight="1"/>
    <row r="3277" ht="19.5" customHeight="1"/>
    <row r="3278" ht="19.5" customHeight="1"/>
    <row r="3279" ht="19.5" customHeight="1"/>
    <row r="3280" ht="19.5" customHeight="1"/>
    <row r="3281" ht="19.5" customHeight="1"/>
    <row r="3282" ht="19.5" customHeight="1"/>
    <row r="3283" ht="19.5" customHeight="1"/>
    <row r="3284" ht="19.5" customHeight="1"/>
    <row r="3285" ht="19.5" customHeight="1"/>
    <row r="3286" ht="19.5" customHeight="1"/>
    <row r="3287" ht="19.5" customHeight="1"/>
    <row r="3288" ht="19.5" customHeight="1"/>
    <row r="3289" ht="19.5" customHeight="1"/>
    <row r="3290" ht="19.5" customHeight="1"/>
    <row r="3291" ht="19.5" customHeight="1"/>
    <row r="3292" ht="19.5" customHeight="1"/>
    <row r="3293" ht="19.5" customHeight="1"/>
    <row r="3294" ht="19.5" customHeight="1"/>
    <row r="3295" ht="19.5" customHeight="1"/>
    <row r="3296" ht="19.5" customHeight="1"/>
    <row r="3297" ht="19.5" customHeight="1"/>
    <row r="3298" ht="19.5" customHeight="1"/>
    <row r="3299" ht="19.5" customHeight="1"/>
    <row r="3300" ht="19.5" customHeight="1"/>
    <row r="3301" ht="19.5" customHeight="1"/>
    <row r="3302" ht="19.5" customHeight="1"/>
    <row r="3303" ht="19.5" customHeight="1"/>
    <row r="3304" ht="19.5" customHeight="1"/>
    <row r="3305" ht="19.5" customHeight="1"/>
    <row r="3306" ht="19.5" customHeight="1"/>
    <row r="3307" ht="19.5" customHeight="1"/>
    <row r="3308" ht="19.5" customHeight="1"/>
    <row r="3309" ht="19.5" customHeight="1"/>
    <row r="3310" ht="19.5" customHeight="1"/>
    <row r="3311" ht="19.5" customHeight="1"/>
    <row r="3312" ht="19.5" customHeight="1"/>
    <row r="3313" ht="19.5" customHeight="1"/>
    <row r="3314" ht="19.5" customHeight="1"/>
    <row r="3315" ht="19.5" customHeight="1"/>
    <row r="3316" ht="19.5" customHeight="1"/>
    <row r="3317" ht="19.5" customHeight="1"/>
    <row r="3318" ht="19.5" customHeight="1"/>
    <row r="3319" ht="19.5" customHeight="1"/>
    <row r="3320" ht="19.5" customHeight="1"/>
    <row r="3321" ht="19.5" customHeight="1"/>
    <row r="3322" ht="19.5" customHeight="1"/>
    <row r="3323" ht="19.5" customHeight="1"/>
    <row r="3324" ht="19.5" customHeight="1"/>
    <row r="3325" ht="19.5" customHeight="1"/>
    <row r="3326" ht="19.5" customHeight="1"/>
    <row r="3327" ht="19.5" customHeight="1"/>
    <row r="3328" ht="19.5" customHeight="1"/>
    <row r="3329" ht="19.5" customHeight="1"/>
    <row r="3330" ht="19.5" customHeight="1"/>
    <row r="3331" ht="19.5" customHeight="1"/>
    <row r="3332" ht="19.5" customHeight="1"/>
    <row r="3333" ht="19.5" customHeight="1"/>
    <row r="3334" ht="19.5" customHeight="1"/>
    <row r="3335" ht="19.5" customHeight="1"/>
    <row r="3336" ht="19.5" customHeight="1"/>
    <row r="3337" ht="19.5" customHeight="1"/>
    <row r="3338" ht="19.5" customHeight="1"/>
    <row r="3339" ht="19.5" customHeight="1"/>
    <row r="3340" ht="19.5" customHeight="1"/>
    <row r="3341" ht="19.5" customHeight="1"/>
    <row r="3342" ht="19.5" customHeight="1"/>
    <row r="3343" ht="19.5" customHeight="1"/>
    <row r="3344" ht="19.5" customHeight="1"/>
    <row r="3345" ht="19.5" customHeight="1"/>
    <row r="3346" ht="19.5" customHeight="1"/>
    <row r="3347" ht="19.5" customHeight="1"/>
    <row r="3348" ht="19.5" customHeight="1"/>
    <row r="3349" ht="19.5" customHeight="1"/>
    <row r="3350" ht="19.5" customHeight="1"/>
    <row r="3351" ht="19.5" customHeight="1"/>
    <row r="3352" ht="19.5" customHeight="1"/>
    <row r="3353" ht="19.5" customHeight="1"/>
    <row r="3354" ht="19.5" customHeight="1"/>
    <row r="3355" ht="19.5" customHeight="1"/>
    <row r="3356" ht="19.5" customHeight="1"/>
    <row r="3357" ht="19.5" customHeight="1"/>
    <row r="3358" ht="19.5" customHeight="1"/>
    <row r="3359" ht="19.5" customHeight="1"/>
    <row r="3360" ht="19.5" customHeight="1"/>
    <row r="3361" ht="19.5" customHeight="1"/>
    <row r="3362" ht="19.5" customHeight="1"/>
    <row r="3363" ht="19.5" customHeight="1"/>
    <row r="3364" ht="19.5" customHeight="1"/>
    <row r="3365" ht="19.5" customHeight="1"/>
    <row r="3366" ht="19.5" customHeight="1"/>
    <row r="3367" ht="19.5" customHeight="1"/>
    <row r="3368" ht="19.5" customHeight="1"/>
    <row r="3369" ht="19.5" customHeight="1"/>
    <row r="3370" ht="19.5" customHeight="1"/>
    <row r="3371" ht="19.5" customHeight="1"/>
    <row r="3372" ht="19.5" customHeight="1"/>
    <row r="3373" ht="19.5" customHeight="1"/>
    <row r="3374" ht="19.5" customHeight="1"/>
    <row r="3375" ht="19.5" customHeight="1"/>
    <row r="3376" ht="19.5" customHeight="1"/>
    <row r="3377" ht="19.5" customHeight="1"/>
    <row r="3378" ht="19.5" customHeight="1"/>
    <row r="3379" ht="19.5" customHeight="1"/>
    <row r="3380" ht="19.5" customHeight="1"/>
    <row r="3381" ht="19.5" customHeight="1"/>
    <row r="3382" ht="19.5" customHeight="1"/>
    <row r="3383" ht="19.5" customHeight="1"/>
    <row r="3384" ht="19.5" customHeight="1"/>
    <row r="3385" ht="19.5" customHeight="1"/>
    <row r="3386" ht="19.5" customHeight="1"/>
    <row r="3387" ht="19.5" customHeight="1"/>
    <row r="3388" ht="19.5" customHeight="1"/>
    <row r="3389" ht="19.5" customHeight="1"/>
    <row r="3390" ht="19.5" customHeight="1"/>
    <row r="3391" ht="19.5" customHeight="1"/>
    <row r="3392" ht="19.5" customHeight="1"/>
    <row r="3393" ht="19.5" customHeight="1"/>
    <row r="3394" ht="19.5" customHeight="1"/>
    <row r="3395" ht="19.5" customHeight="1"/>
    <row r="3396" ht="19.5" customHeight="1"/>
    <row r="3397" ht="19.5" customHeight="1"/>
    <row r="3398" ht="19.5" customHeight="1"/>
    <row r="3399" ht="19.5" customHeight="1"/>
    <row r="3400" ht="19.5" customHeight="1"/>
    <row r="3401" ht="19.5" customHeight="1"/>
    <row r="3402" ht="19.5" customHeight="1"/>
    <row r="3403" ht="19.5" customHeight="1"/>
    <row r="3404" ht="19.5" customHeight="1"/>
    <row r="3405" ht="19.5" customHeight="1"/>
    <row r="3406" ht="19.5" customHeight="1"/>
    <row r="3407" ht="19.5" customHeight="1"/>
    <row r="3408" ht="19.5" customHeight="1"/>
    <row r="3409" ht="19.5" customHeight="1"/>
    <row r="3410" ht="19.5" customHeight="1"/>
    <row r="3411" ht="19.5" customHeight="1"/>
    <row r="3412" ht="19.5" customHeight="1"/>
    <row r="3413" ht="19.5" customHeight="1"/>
    <row r="3414" ht="19.5" customHeight="1"/>
    <row r="3415" ht="19.5" customHeight="1"/>
    <row r="3416" ht="19.5" customHeight="1"/>
    <row r="3417" ht="19.5" customHeight="1"/>
    <row r="3418" ht="19.5" customHeight="1"/>
    <row r="3419" ht="19.5" customHeight="1"/>
    <row r="3420" ht="19.5" customHeight="1"/>
    <row r="3421" ht="19.5" customHeight="1"/>
    <row r="3422" ht="19.5" customHeight="1"/>
    <row r="3423" ht="19.5" customHeight="1"/>
    <row r="3424" ht="19.5" customHeight="1"/>
    <row r="3425" ht="19.5" customHeight="1"/>
    <row r="3426" ht="19.5" customHeight="1"/>
    <row r="3427" ht="19.5" customHeight="1"/>
    <row r="3428" ht="19.5" customHeight="1"/>
    <row r="3429" ht="19.5" customHeight="1"/>
    <row r="3430" ht="19.5" customHeight="1"/>
    <row r="3431" ht="19.5" customHeight="1"/>
    <row r="3432" ht="19.5" customHeight="1"/>
    <row r="3433" ht="19.5" customHeight="1"/>
    <row r="3434" ht="19.5" customHeight="1"/>
    <row r="3435" ht="19.5" customHeight="1"/>
    <row r="3436" ht="19.5" customHeight="1"/>
    <row r="3437" ht="19.5" customHeight="1"/>
    <row r="3438" ht="19.5" customHeight="1"/>
    <row r="3439" ht="19.5" customHeight="1"/>
    <row r="3440" ht="19.5" customHeight="1"/>
    <row r="3441" ht="19.5" customHeight="1"/>
    <row r="3442" ht="19.5" customHeight="1"/>
    <row r="3443" ht="19.5" customHeight="1"/>
    <row r="3444" ht="19.5" customHeight="1"/>
    <row r="3445" ht="19.5" customHeight="1"/>
    <row r="3446" ht="19.5" customHeight="1"/>
    <row r="3447" ht="19.5" customHeight="1"/>
    <row r="3448" ht="19.5" customHeight="1"/>
    <row r="3449" ht="19.5" customHeight="1"/>
    <row r="3450" ht="19.5" customHeight="1"/>
    <row r="3451" ht="19.5" customHeight="1"/>
    <row r="3452" ht="19.5" customHeight="1"/>
    <row r="3453" ht="19.5" customHeight="1"/>
    <row r="3454" ht="19.5" customHeight="1"/>
    <row r="3455" ht="19.5" customHeight="1"/>
    <row r="3456" ht="19.5" customHeight="1"/>
    <row r="3457" ht="19.5" customHeight="1"/>
    <row r="3458" ht="19.5" customHeight="1"/>
    <row r="3459" ht="19.5" customHeight="1"/>
    <row r="3460" ht="19.5" customHeight="1"/>
    <row r="3461" ht="19.5" customHeight="1"/>
    <row r="3462" ht="19.5" customHeight="1"/>
    <row r="3463" ht="19.5" customHeight="1"/>
    <row r="3464" ht="19.5" customHeight="1"/>
    <row r="3465" ht="19.5" customHeight="1"/>
    <row r="3466" ht="19.5" customHeight="1"/>
    <row r="3467" ht="19.5" customHeight="1"/>
    <row r="3468" ht="19.5" customHeight="1"/>
    <row r="3469" ht="19.5" customHeight="1"/>
    <row r="3470" ht="19.5" customHeight="1"/>
    <row r="3471" ht="19.5" customHeight="1"/>
    <row r="3472" ht="19.5" customHeight="1"/>
    <row r="3473" ht="19.5" customHeight="1"/>
    <row r="3474" ht="19.5" customHeight="1"/>
    <row r="3475" ht="19.5" customHeight="1"/>
    <row r="3476" ht="19.5" customHeight="1"/>
    <row r="3477" ht="19.5" customHeight="1"/>
    <row r="3478" ht="19.5" customHeight="1"/>
    <row r="3479" ht="19.5" customHeight="1"/>
    <row r="3480" ht="19.5" customHeight="1"/>
    <row r="3481" ht="19.5" customHeight="1"/>
    <row r="3482" ht="19.5" customHeight="1"/>
    <row r="3483" ht="19.5" customHeight="1"/>
    <row r="3484" ht="19.5" customHeight="1"/>
    <row r="3485" ht="19.5" customHeight="1"/>
    <row r="3486" ht="19.5" customHeight="1"/>
    <row r="3487" ht="19.5" customHeight="1"/>
    <row r="3488" ht="19.5" customHeight="1"/>
    <row r="3489" ht="19.5" customHeight="1"/>
    <row r="3490" ht="19.5" customHeight="1"/>
    <row r="3491" ht="19.5" customHeight="1"/>
    <row r="3492" ht="19.5" customHeight="1"/>
    <row r="3493" ht="19.5" customHeight="1"/>
    <row r="3494" ht="19.5" customHeight="1"/>
    <row r="3495" ht="19.5" customHeight="1"/>
    <row r="3496" ht="19.5" customHeight="1"/>
    <row r="3497" ht="19.5" customHeight="1"/>
    <row r="3498" ht="19.5" customHeight="1"/>
    <row r="3499" ht="19.5" customHeight="1"/>
    <row r="3500" ht="19.5" customHeight="1"/>
    <row r="3501" ht="19.5" customHeight="1"/>
    <row r="3502" ht="19.5" customHeight="1"/>
    <row r="3503" ht="19.5" customHeight="1"/>
    <row r="3504" ht="19.5" customHeight="1"/>
    <row r="3505" ht="19.5" customHeight="1"/>
    <row r="3506" ht="19.5" customHeight="1"/>
    <row r="3507" ht="19.5" customHeight="1"/>
    <row r="3508" ht="19.5" customHeight="1"/>
    <row r="3509" ht="19.5" customHeight="1"/>
    <row r="3510" ht="19.5" customHeight="1"/>
    <row r="3511" ht="19.5" customHeight="1"/>
    <row r="3512" ht="19.5" customHeight="1"/>
    <row r="3513" ht="19.5" customHeight="1"/>
    <row r="3514" ht="19.5" customHeight="1"/>
    <row r="3515" ht="19.5" customHeight="1"/>
    <row r="3516" ht="19.5" customHeight="1"/>
    <row r="3517" ht="19.5" customHeight="1"/>
    <row r="3518" ht="19.5" customHeight="1"/>
    <row r="3519" ht="19.5" customHeight="1"/>
    <row r="3520" ht="19.5" customHeight="1"/>
    <row r="3521" ht="19.5" customHeight="1"/>
    <row r="3522" ht="19.5" customHeight="1"/>
    <row r="3523" ht="19.5" customHeight="1"/>
    <row r="3524" ht="19.5" customHeight="1"/>
    <row r="3525" ht="19.5" customHeight="1"/>
    <row r="3526" ht="19.5" customHeight="1"/>
    <row r="3527" ht="19.5" customHeight="1"/>
    <row r="3528" ht="19.5" customHeight="1"/>
    <row r="3529" ht="19.5" customHeight="1"/>
    <row r="3530" ht="19.5" customHeight="1"/>
    <row r="3531" ht="19.5" customHeight="1"/>
    <row r="3532" ht="19.5" customHeight="1"/>
    <row r="3533" ht="19.5" customHeight="1"/>
    <row r="3534" ht="19.5" customHeight="1"/>
    <row r="3535" ht="19.5" customHeight="1"/>
    <row r="3536" ht="19.5" customHeight="1"/>
    <row r="3537" ht="19.5" customHeight="1"/>
    <row r="3538" ht="19.5" customHeight="1"/>
    <row r="3539" ht="19.5" customHeight="1"/>
    <row r="3540" ht="19.5" customHeight="1"/>
    <row r="3541" ht="19.5" customHeight="1"/>
    <row r="3542" ht="19.5" customHeight="1"/>
    <row r="3543" ht="19.5" customHeight="1"/>
    <row r="3544" ht="19.5" customHeight="1"/>
    <row r="3545" ht="19.5" customHeight="1"/>
    <row r="3546" ht="19.5" customHeight="1"/>
    <row r="3547" ht="19.5" customHeight="1"/>
    <row r="3548" ht="19.5" customHeight="1"/>
    <row r="3549" ht="19.5" customHeight="1"/>
    <row r="3550" ht="19.5" customHeight="1"/>
    <row r="3551" ht="19.5" customHeight="1"/>
    <row r="3552" ht="19.5" customHeight="1"/>
    <row r="3553" ht="19.5" customHeight="1"/>
    <row r="3554" ht="19.5" customHeight="1"/>
    <row r="3555" ht="19.5" customHeight="1"/>
    <row r="3556" ht="19.5" customHeight="1"/>
    <row r="3557" ht="19.5" customHeight="1"/>
    <row r="3558" ht="19.5" customHeight="1"/>
    <row r="3559" ht="19.5" customHeight="1"/>
    <row r="3560" ht="19.5" customHeight="1"/>
    <row r="3561" ht="19.5" customHeight="1"/>
    <row r="3562" ht="19.5" customHeight="1"/>
    <row r="3563" ht="19.5" customHeight="1"/>
    <row r="3564" ht="19.5" customHeight="1"/>
    <row r="3565" ht="19.5" customHeight="1"/>
    <row r="3566" ht="19.5" customHeight="1"/>
    <row r="3567" ht="19.5" customHeight="1"/>
    <row r="3568" ht="19.5" customHeight="1"/>
    <row r="3569" ht="19.5" customHeight="1"/>
    <row r="3570" ht="19.5" customHeight="1"/>
    <row r="3571" ht="19.5" customHeight="1"/>
    <row r="3572" ht="19.5" customHeight="1"/>
    <row r="3573" ht="19.5" customHeight="1"/>
    <row r="3574" ht="19.5" customHeight="1"/>
    <row r="3575" ht="19.5" customHeight="1"/>
    <row r="3576" ht="19.5" customHeight="1"/>
    <row r="3577" ht="19.5" customHeight="1"/>
    <row r="3578" ht="19.5" customHeight="1"/>
    <row r="3579" ht="19.5" customHeight="1"/>
    <row r="3580" ht="19.5" customHeight="1"/>
    <row r="3581" ht="19.5" customHeight="1"/>
    <row r="3582" ht="19.5" customHeight="1"/>
    <row r="3583" ht="19.5" customHeight="1"/>
    <row r="3584" ht="19.5" customHeight="1"/>
    <row r="3585" ht="19.5" customHeight="1"/>
    <row r="3586" ht="19.5" customHeight="1"/>
    <row r="3587" ht="19.5" customHeight="1"/>
    <row r="3588" ht="19.5" customHeight="1"/>
    <row r="3589" ht="19.5" customHeight="1"/>
    <row r="3590" ht="19.5" customHeight="1"/>
    <row r="3591" ht="19.5" customHeight="1"/>
    <row r="3592" ht="19.5" customHeight="1"/>
    <row r="3593" ht="19.5" customHeight="1"/>
    <row r="3594" ht="19.5" customHeight="1"/>
    <row r="3595" ht="19.5" customHeight="1"/>
    <row r="3596" ht="19.5" customHeight="1"/>
    <row r="3597" ht="19.5" customHeight="1"/>
    <row r="3598" ht="19.5" customHeight="1"/>
    <row r="3599" ht="19.5" customHeight="1"/>
    <row r="3600" ht="19.5" customHeight="1"/>
    <row r="3601" ht="19.5" customHeight="1"/>
    <row r="3602" ht="19.5" customHeight="1"/>
    <row r="3603" ht="19.5" customHeight="1"/>
    <row r="3604" ht="19.5" customHeight="1"/>
    <row r="3605" ht="19.5" customHeight="1"/>
    <row r="3606" ht="19.5" customHeight="1"/>
    <row r="3607" ht="19.5" customHeight="1"/>
    <row r="3608" ht="19.5" customHeight="1"/>
    <row r="3609" ht="19.5" customHeight="1"/>
    <row r="3610" ht="19.5" customHeight="1"/>
    <row r="3611" ht="19.5" customHeight="1"/>
    <row r="3612" ht="19.5" customHeight="1"/>
    <row r="3613" ht="19.5" customHeight="1"/>
    <row r="3614" ht="19.5" customHeight="1"/>
    <row r="3615" ht="19.5" customHeight="1"/>
    <row r="3616" ht="19.5" customHeight="1"/>
    <row r="3617" ht="19.5" customHeight="1"/>
    <row r="3618" ht="19.5" customHeight="1"/>
    <row r="3619" ht="19.5" customHeight="1"/>
    <row r="3620" ht="19.5" customHeight="1"/>
    <row r="3621" ht="19.5" customHeight="1"/>
    <row r="3622" ht="19.5" customHeight="1"/>
    <row r="3623" ht="19.5" customHeight="1"/>
    <row r="3624" ht="19.5" customHeight="1"/>
    <row r="3625" ht="19.5" customHeight="1"/>
    <row r="3626" ht="19.5" customHeight="1"/>
    <row r="3627" ht="19.5" customHeight="1"/>
    <row r="3628" ht="19.5" customHeight="1"/>
    <row r="3629" ht="19.5" customHeight="1"/>
    <row r="3630" ht="19.5" customHeight="1"/>
    <row r="3631" ht="19.5" customHeight="1"/>
    <row r="3632" ht="19.5" customHeight="1"/>
    <row r="3633" ht="19.5" customHeight="1"/>
    <row r="3634" ht="19.5" customHeight="1"/>
    <row r="3635" ht="19.5" customHeight="1"/>
    <row r="3636" ht="19.5" customHeight="1"/>
    <row r="3637" ht="19.5" customHeight="1"/>
    <row r="3638" ht="19.5" customHeight="1"/>
    <row r="3639" ht="19.5" customHeight="1"/>
    <row r="3640" ht="19.5" customHeight="1"/>
    <row r="3641" ht="19.5" customHeight="1"/>
    <row r="3642" ht="19.5" customHeight="1"/>
    <row r="3643" ht="19.5" customHeight="1"/>
    <row r="3644" ht="19.5" customHeight="1"/>
    <row r="3645" ht="19.5" customHeight="1"/>
    <row r="3646" ht="19.5" customHeight="1"/>
    <row r="3647" ht="19.5" customHeight="1"/>
    <row r="3648" ht="19.5" customHeight="1"/>
    <row r="3649" ht="19.5" customHeight="1"/>
    <row r="3650" ht="19.5" customHeight="1"/>
    <row r="3651" ht="19.5" customHeight="1"/>
    <row r="3652" ht="19.5" customHeight="1"/>
    <row r="3653" ht="19.5" customHeight="1"/>
    <row r="3654" ht="19.5" customHeight="1"/>
    <row r="3655" ht="19.5" customHeight="1"/>
    <row r="3656" ht="19.5" customHeight="1"/>
    <row r="3657" ht="19.5" customHeight="1"/>
    <row r="3658" ht="19.5" customHeight="1"/>
    <row r="3659" ht="19.5" customHeight="1"/>
    <row r="3660" ht="19.5" customHeight="1"/>
    <row r="3661" ht="19.5" customHeight="1"/>
    <row r="3662" ht="19.5" customHeight="1"/>
    <row r="3663" ht="19.5" customHeight="1"/>
    <row r="3664" ht="19.5" customHeight="1"/>
    <row r="3665" ht="19.5" customHeight="1"/>
    <row r="3666" ht="19.5" customHeight="1"/>
    <row r="3667" ht="19.5" customHeight="1"/>
    <row r="3668" ht="19.5" customHeight="1"/>
    <row r="3669" ht="19.5" customHeight="1"/>
    <row r="3670" ht="19.5" customHeight="1"/>
    <row r="3671" ht="19.5" customHeight="1"/>
    <row r="3672" ht="19.5" customHeight="1"/>
    <row r="3673" ht="19.5" customHeight="1"/>
    <row r="3674" ht="19.5" customHeight="1"/>
    <row r="3675" ht="19.5" customHeight="1"/>
    <row r="3676" ht="19.5" customHeight="1"/>
    <row r="3677" ht="19.5" customHeight="1"/>
    <row r="3678" ht="19.5" customHeight="1"/>
    <row r="3679" ht="19.5" customHeight="1"/>
    <row r="3680" ht="19.5" customHeight="1"/>
    <row r="3681" ht="19.5" customHeight="1"/>
    <row r="3682" ht="19.5" customHeight="1"/>
    <row r="3683" ht="19.5" customHeight="1"/>
    <row r="3684" ht="19.5" customHeight="1"/>
    <row r="3685" ht="19.5" customHeight="1"/>
    <row r="3686" ht="19.5" customHeight="1"/>
    <row r="3687" ht="19.5" customHeight="1"/>
    <row r="3688" ht="19.5" customHeight="1"/>
    <row r="3689" ht="19.5" customHeight="1"/>
    <row r="3690" ht="19.5" customHeight="1"/>
    <row r="3691" ht="19.5" customHeight="1"/>
    <row r="3692" ht="19.5" customHeight="1"/>
    <row r="3693" ht="19.5" customHeight="1"/>
    <row r="3694" ht="19.5" customHeight="1"/>
    <row r="3695" ht="19.5" customHeight="1"/>
    <row r="3696" ht="19.5" customHeight="1"/>
    <row r="3697" ht="19.5" customHeight="1"/>
    <row r="3698" ht="19.5" customHeight="1"/>
    <row r="3699" ht="19.5" customHeight="1"/>
    <row r="3700" ht="19.5" customHeight="1"/>
    <row r="3701" ht="19.5" customHeight="1"/>
    <row r="3702" ht="19.5" customHeight="1"/>
    <row r="3703" ht="19.5" customHeight="1"/>
    <row r="3704" ht="19.5" customHeight="1"/>
    <row r="3705" ht="19.5" customHeight="1"/>
    <row r="3706" ht="19.5" customHeight="1"/>
    <row r="3707" ht="19.5" customHeight="1"/>
    <row r="3708" ht="19.5" customHeight="1"/>
    <row r="3709" ht="19.5" customHeight="1"/>
    <row r="3710" ht="19.5" customHeight="1"/>
    <row r="3711" ht="19.5" customHeight="1"/>
    <row r="3712" ht="19.5" customHeight="1"/>
    <row r="3713" ht="19.5" customHeight="1"/>
    <row r="3714" ht="19.5" customHeight="1"/>
    <row r="3715" ht="19.5" customHeight="1"/>
    <row r="3716" ht="19.5" customHeight="1"/>
    <row r="3717" ht="19.5" customHeight="1"/>
    <row r="3718" ht="19.5" customHeight="1"/>
    <row r="3719" ht="19.5" customHeight="1"/>
    <row r="3720" ht="19.5" customHeight="1"/>
    <row r="3721" ht="19.5" customHeight="1"/>
    <row r="3722" ht="19.5" customHeight="1"/>
    <row r="3723" ht="19.5" customHeight="1"/>
    <row r="3724" ht="19.5" customHeight="1"/>
    <row r="3725" ht="19.5" customHeight="1"/>
    <row r="3726" ht="19.5" customHeight="1"/>
    <row r="3727" ht="19.5" customHeight="1"/>
    <row r="3728" ht="19.5" customHeight="1"/>
    <row r="3729" ht="19.5" customHeight="1"/>
    <row r="3730" ht="19.5" customHeight="1"/>
    <row r="3731" ht="19.5" customHeight="1"/>
    <row r="3732" ht="19.5" customHeight="1"/>
    <row r="3733" ht="19.5" customHeight="1"/>
    <row r="3734" ht="19.5" customHeight="1"/>
    <row r="3735" ht="19.5" customHeight="1"/>
    <row r="3736" ht="19.5" customHeight="1"/>
    <row r="3737" ht="19.5" customHeight="1"/>
    <row r="3738" ht="19.5" customHeight="1"/>
    <row r="3739" ht="19.5" customHeight="1"/>
    <row r="3740" ht="19.5" customHeight="1"/>
    <row r="3741" ht="19.5" customHeight="1"/>
    <row r="3742" ht="19.5" customHeight="1"/>
    <row r="3743" ht="19.5" customHeight="1"/>
    <row r="3744" ht="19.5" customHeight="1"/>
    <row r="3745" ht="19.5" customHeight="1"/>
    <row r="3746" ht="19.5" customHeight="1"/>
    <row r="3747" ht="19.5" customHeight="1"/>
    <row r="3748" ht="19.5" customHeight="1"/>
    <row r="3749" ht="19.5" customHeight="1"/>
    <row r="3750" ht="19.5" customHeight="1"/>
    <row r="3751" ht="19.5" customHeight="1"/>
    <row r="3752" ht="19.5" customHeight="1"/>
    <row r="3753" ht="19.5" customHeight="1"/>
    <row r="3754" ht="19.5" customHeight="1"/>
    <row r="3755" ht="19.5" customHeight="1"/>
    <row r="3756" ht="19.5" customHeight="1"/>
    <row r="3757" ht="19.5" customHeight="1"/>
    <row r="3758" ht="19.5" customHeight="1"/>
    <row r="3759" ht="19.5" customHeight="1"/>
    <row r="3760" ht="19.5" customHeight="1"/>
    <row r="3761" ht="19.5" customHeight="1"/>
    <row r="3762" ht="19.5" customHeight="1"/>
    <row r="3763" ht="19.5" customHeight="1"/>
    <row r="3764" ht="19.5" customHeight="1"/>
    <row r="3765" ht="19.5" customHeight="1"/>
    <row r="3766" ht="19.5" customHeight="1"/>
    <row r="3767" ht="19.5" customHeight="1"/>
    <row r="3768" ht="19.5" customHeight="1"/>
    <row r="3769" ht="19.5" customHeight="1"/>
    <row r="3770" ht="19.5" customHeight="1"/>
    <row r="3771" ht="19.5" customHeight="1"/>
    <row r="3772" ht="19.5" customHeight="1"/>
    <row r="3773" ht="19.5" customHeight="1"/>
    <row r="3774" ht="19.5" customHeight="1"/>
    <row r="3775" ht="19.5" customHeight="1"/>
    <row r="3776" ht="19.5" customHeight="1"/>
    <row r="3777" ht="19.5" customHeight="1"/>
    <row r="3778" ht="19.5" customHeight="1"/>
    <row r="3779" ht="19.5" customHeight="1"/>
    <row r="3780" ht="19.5" customHeight="1"/>
    <row r="3781" ht="19.5" customHeight="1"/>
    <row r="3782" ht="19.5" customHeight="1"/>
    <row r="3783" ht="19.5" customHeight="1"/>
    <row r="3784" ht="19.5" customHeight="1"/>
    <row r="3785" ht="19.5" customHeight="1"/>
    <row r="3786" ht="19.5" customHeight="1"/>
    <row r="3787" ht="19.5" customHeight="1"/>
    <row r="3788" ht="19.5" customHeight="1"/>
    <row r="3789" ht="19.5" customHeight="1"/>
    <row r="3790" ht="19.5" customHeight="1"/>
    <row r="3791" ht="19.5" customHeight="1"/>
    <row r="3792" ht="19.5" customHeight="1"/>
    <row r="3793" ht="19.5" customHeight="1"/>
    <row r="3794" ht="19.5" customHeight="1"/>
    <row r="3795" ht="19.5" customHeight="1"/>
    <row r="3796" ht="19.5" customHeight="1"/>
    <row r="3797" ht="19.5" customHeight="1"/>
    <row r="3798" ht="19.5" customHeight="1"/>
    <row r="3799" ht="19.5" customHeight="1"/>
    <row r="3800" ht="19.5" customHeight="1"/>
    <row r="3801" ht="19.5" customHeight="1"/>
    <row r="3802" ht="19.5" customHeight="1"/>
    <row r="3803" ht="19.5" customHeight="1"/>
    <row r="3804" ht="19.5" customHeight="1"/>
    <row r="3805" ht="19.5" customHeight="1"/>
    <row r="3806" ht="19.5" customHeight="1"/>
    <row r="3807" ht="19.5" customHeight="1"/>
    <row r="3808" ht="19.5" customHeight="1"/>
    <row r="3809" ht="19.5" customHeight="1"/>
    <row r="3810" ht="19.5" customHeight="1"/>
    <row r="3811" ht="19.5" customHeight="1"/>
    <row r="3812" ht="19.5" customHeight="1"/>
    <row r="3813" ht="19.5" customHeight="1"/>
    <row r="3814" ht="19.5" customHeight="1"/>
    <row r="3815" ht="19.5" customHeight="1"/>
    <row r="3816" ht="19.5" customHeight="1"/>
    <row r="3817" ht="19.5" customHeight="1"/>
    <row r="3818" ht="19.5" customHeight="1"/>
    <row r="3819" ht="19.5" customHeight="1"/>
    <row r="3820" ht="19.5" customHeight="1"/>
    <row r="3821" ht="19.5" customHeight="1"/>
    <row r="3822" ht="19.5" customHeight="1"/>
    <row r="3823" ht="19.5" customHeight="1"/>
    <row r="3824" ht="19.5" customHeight="1"/>
    <row r="3825" ht="19.5" customHeight="1"/>
    <row r="3826" ht="19.5" customHeight="1"/>
    <row r="3827" ht="19.5" customHeight="1"/>
    <row r="3828" ht="19.5" customHeight="1"/>
    <row r="3829" ht="19.5" customHeight="1"/>
    <row r="3830" ht="19.5" customHeight="1"/>
    <row r="3831" ht="19.5" customHeight="1"/>
    <row r="3832" ht="19.5" customHeight="1"/>
    <row r="3833" ht="19.5" customHeight="1"/>
    <row r="3834" ht="19.5" customHeight="1"/>
    <row r="3835" ht="19.5" customHeight="1"/>
    <row r="3836" ht="19.5" customHeight="1"/>
    <row r="3837" ht="19.5" customHeight="1"/>
    <row r="3838" ht="19.5" customHeight="1"/>
    <row r="3839" ht="19.5" customHeight="1"/>
    <row r="3840" ht="19.5" customHeight="1"/>
    <row r="3841" ht="19.5" customHeight="1"/>
    <row r="3842" ht="19.5" customHeight="1"/>
    <row r="3843" ht="19.5" customHeight="1"/>
    <row r="3844" ht="19.5" customHeight="1"/>
    <row r="3845" ht="19.5" customHeight="1"/>
    <row r="3846" ht="19.5" customHeight="1"/>
    <row r="3847" ht="19.5" customHeight="1"/>
    <row r="3848" ht="19.5" customHeight="1"/>
    <row r="3849" ht="19.5" customHeight="1"/>
    <row r="3850" ht="19.5" customHeight="1"/>
    <row r="3851" ht="19.5" customHeight="1"/>
    <row r="3852" ht="19.5" customHeight="1"/>
    <row r="3853" ht="19.5" customHeight="1"/>
    <row r="3854" ht="19.5" customHeight="1"/>
    <row r="3855" ht="19.5" customHeight="1"/>
    <row r="3856" ht="19.5" customHeight="1"/>
    <row r="3857" ht="19.5" customHeight="1"/>
    <row r="3858" ht="19.5" customHeight="1"/>
    <row r="3859" ht="19.5" customHeight="1"/>
    <row r="3860" ht="19.5" customHeight="1"/>
    <row r="3861" ht="19.5" customHeight="1"/>
    <row r="3862" ht="19.5" customHeight="1"/>
    <row r="3863" ht="19.5" customHeight="1"/>
    <row r="3864" ht="19.5" customHeight="1"/>
    <row r="3865" ht="19.5" customHeight="1"/>
    <row r="3866" ht="19.5" customHeight="1"/>
    <row r="3867" ht="19.5" customHeight="1"/>
    <row r="3868" ht="19.5" customHeight="1"/>
    <row r="3869" ht="19.5" customHeight="1"/>
    <row r="3870" ht="19.5" customHeight="1"/>
    <row r="3871" ht="19.5" customHeight="1"/>
    <row r="3872" ht="19.5" customHeight="1"/>
    <row r="3873" ht="19.5" customHeight="1"/>
    <row r="3874" ht="19.5" customHeight="1"/>
    <row r="3875" ht="19.5" customHeight="1"/>
    <row r="3876" ht="19.5" customHeight="1"/>
    <row r="3877" ht="19.5" customHeight="1"/>
    <row r="3878" ht="19.5" customHeight="1"/>
    <row r="3879" ht="19.5" customHeight="1"/>
    <row r="3880" ht="19.5" customHeight="1"/>
    <row r="3881" ht="19.5" customHeight="1"/>
    <row r="3882" ht="19.5" customHeight="1"/>
    <row r="3883" ht="19.5" customHeight="1"/>
    <row r="3884" ht="19.5" customHeight="1"/>
    <row r="3885" ht="19.5" customHeight="1"/>
    <row r="3886" ht="19.5" customHeight="1"/>
    <row r="3887" ht="19.5" customHeight="1"/>
    <row r="3888" ht="19.5" customHeight="1"/>
    <row r="3889" ht="19.5" customHeight="1"/>
    <row r="3890" ht="19.5" customHeight="1"/>
    <row r="3891" ht="19.5" customHeight="1"/>
    <row r="3892" ht="19.5" customHeight="1"/>
    <row r="3893" ht="19.5" customHeight="1"/>
    <row r="3894" ht="19.5" customHeight="1"/>
    <row r="3895" ht="19.5" customHeight="1"/>
    <row r="3896" ht="19.5" customHeight="1"/>
    <row r="3897" ht="19.5" customHeight="1"/>
    <row r="3898" ht="19.5" customHeight="1"/>
    <row r="3899" ht="19.5" customHeight="1"/>
    <row r="3900" ht="19.5" customHeight="1"/>
    <row r="3901" ht="19.5" customHeight="1"/>
    <row r="3902" ht="19.5" customHeight="1"/>
    <row r="3903" ht="19.5" customHeight="1"/>
    <row r="3904" ht="19.5" customHeight="1"/>
    <row r="3905" ht="19.5" customHeight="1"/>
    <row r="3906" ht="19.5" customHeight="1"/>
    <row r="3907" ht="19.5" customHeight="1"/>
    <row r="3908" ht="19.5" customHeight="1"/>
    <row r="3909" ht="19.5" customHeight="1"/>
    <row r="3910" ht="19.5" customHeight="1"/>
    <row r="3911" ht="19.5" customHeight="1"/>
    <row r="3912" ht="19.5" customHeight="1"/>
    <row r="3913" ht="19.5" customHeight="1"/>
    <row r="3914" ht="19.5" customHeight="1"/>
    <row r="3915" ht="19.5" customHeight="1"/>
    <row r="3916" ht="19.5" customHeight="1"/>
    <row r="3917" ht="19.5" customHeight="1"/>
    <row r="3918" ht="19.5" customHeight="1"/>
    <row r="3919" ht="19.5" customHeight="1"/>
    <row r="3920" ht="19.5" customHeight="1"/>
    <row r="3921" ht="19.5" customHeight="1"/>
    <row r="3922" ht="19.5" customHeight="1"/>
    <row r="3923" ht="19.5" customHeight="1"/>
    <row r="3924" ht="19.5" customHeight="1"/>
    <row r="3925" ht="19.5" customHeight="1"/>
    <row r="3926" ht="19.5" customHeight="1"/>
    <row r="3927" ht="19.5" customHeight="1"/>
    <row r="3928" ht="19.5" customHeight="1"/>
    <row r="3929" ht="19.5" customHeight="1"/>
    <row r="3930" ht="19.5" customHeight="1"/>
    <row r="3931" ht="19.5" customHeight="1"/>
    <row r="3932" ht="19.5" customHeight="1"/>
    <row r="3933" ht="19.5" customHeight="1"/>
    <row r="3934" ht="19.5" customHeight="1"/>
    <row r="3935" ht="19.5" customHeight="1"/>
    <row r="3936" ht="19.5" customHeight="1"/>
    <row r="3937" ht="19.5" customHeight="1"/>
    <row r="3938" ht="19.5" customHeight="1"/>
    <row r="3939" ht="19.5" customHeight="1"/>
    <row r="3940" ht="19.5" customHeight="1"/>
    <row r="3941" ht="19.5" customHeight="1"/>
    <row r="3942" ht="19.5" customHeight="1"/>
    <row r="3943" ht="19.5" customHeight="1"/>
    <row r="3944" ht="19.5" customHeight="1"/>
    <row r="3945" ht="19.5" customHeight="1"/>
    <row r="3946" ht="19.5" customHeight="1"/>
    <row r="3947" ht="19.5" customHeight="1"/>
    <row r="3948" ht="19.5" customHeight="1"/>
    <row r="3949" ht="19.5" customHeight="1"/>
    <row r="3950" ht="19.5" customHeight="1"/>
    <row r="3951" ht="19.5" customHeight="1"/>
    <row r="3952" ht="19.5" customHeight="1"/>
    <row r="3953" ht="19.5" customHeight="1"/>
    <row r="3954" ht="19.5" customHeight="1"/>
    <row r="3955" ht="19.5" customHeight="1"/>
    <row r="3956" ht="19.5" customHeight="1"/>
    <row r="3957" ht="19.5" customHeight="1"/>
    <row r="3958" ht="19.5" customHeight="1"/>
    <row r="3959" ht="19.5" customHeight="1"/>
    <row r="3960" ht="19.5" customHeight="1"/>
    <row r="3961" ht="19.5" customHeight="1"/>
    <row r="3962" ht="19.5" customHeight="1"/>
    <row r="3963" ht="19.5" customHeight="1"/>
    <row r="3964" ht="19.5" customHeight="1"/>
    <row r="3965" ht="19.5" customHeight="1"/>
    <row r="3966" ht="19.5" customHeight="1"/>
    <row r="3967" ht="19.5" customHeight="1"/>
    <row r="3968" ht="19.5" customHeight="1"/>
    <row r="3969" ht="19.5" customHeight="1"/>
    <row r="3970" ht="19.5" customHeight="1"/>
    <row r="3971" ht="19.5" customHeight="1"/>
    <row r="3972" ht="19.5" customHeight="1"/>
    <row r="3973" ht="19.5" customHeight="1"/>
    <row r="3974" ht="19.5" customHeight="1"/>
    <row r="3975" ht="19.5" customHeight="1"/>
    <row r="3976" ht="19.5" customHeight="1"/>
    <row r="3977" ht="19.5" customHeight="1"/>
    <row r="3978" ht="19.5" customHeight="1"/>
    <row r="3979" ht="19.5" customHeight="1"/>
    <row r="3980" ht="19.5" customHeight="1"/>
    <row r="3981" ht="19.5" customHeight="1"/>
    <row r="3982" ht="19.5" customHeight="1"/>
    <row r="3983" ht="19.5" customHeight="1"/>
    <row r="3984" ht="19.5" customHeight="1"/>
    <row r="3985" ht="19.5" customHeight="1"/>
    <row r="3986" ht="19.5" customHeight="1"/>
    <row r="3987" ht="19.5" customHeight="1"/>
    <row r="3988" ht="19.5" customHeight="1"/>
    <row r="3989" ht="19.5" customHeight="1"/>
    <row r="3990" ht="19.5" customHeight="1"/>
    <row r="3991" ht="19.5" customHeight="1"/>
    <row r="3992" ht="19.5" customHeight="1"/>
    <row r="3993" ht="19.5" customHeight="1"/>
    <row r="3994" ht="19.5" customHeight="1"/>
    <row r="3995" ht="19.5" customHeight="1"/>
    <row r="3996" ht="19.5" customHeight="1"/>
    <row r="3997" ht="19.5" customHeight="1"/>
    <row r="3998" ht="19.5" customHeight="1"/>
    <row r="3999" ht="19.5" customHeight="1"/>
    <row r="4000" ht="19.5" customHeight="1"/>
    <row r="4001" ht="19.5" customHeight="1"/>
    <row r="4002" ht="19.5" customHeight="1"/>
    <row r="4003" ht="19.5" customHeight="1"/>
    <row r="4004" ht="19.5" customHeight="1"/>
    <row r="4005" ht="19.5" customHeight="1"/>
    <row r="4006" ht="19.5" customHeight="1"/>
    <row r="4007" ht="19.5" customHeight="1"/>
    <row r="4008" ht="19.5" customHeight="1"/>
    <row r="4009" ht="19.5" customHeight="1"/>
    <row r="4010" ht="19.5" customHeight="1"/>
    <row r="4011" ht="19.5" customHeight="1"/>
    <row r="4012" ht="19.5" customHeight="1"/>
    <row r="4013" ht="19.5" customHeight="1"/>
    <row r="4014" ht="19.5" customHeight="1"/>
    <row r="4015" ht="19.5" customHeight="1"/>
    <row r="4016" ht="19.5" customHeight="1"/>
    <row r="4017" ht="19.5" customHeight="1"/>
    <row r="4018" ht="19.5" customHeight="1"/>
    <row r="4019" ht="19.5" customHeight="1"/>
    <row r="4020" ht="19.5" customHeight="1"/>
    <row r="4021" ht="19.5" customHeight="1"/>
    <row r="4022" ht="19.5" customHeight="1"/>
    <row r="4023" ht="19.5" customHeight="1"/>
    <row r="4024" ht="19.5" customHeight="1"/>
    <row r="4025" ht="19.5" customHeight="1"/>
    <row r="4026" ht="19.5" customHeight="1"/>
    <row r="4027" ht="19.5" customHeight="1"/>
    <row r="4028" ht="19.5" customHeight="1"/>
    <row r="4029" ht="19.5" customHeight="1"/>
    <row r="4030" ht="19.5" customHeight="1"/>
    <row r="4031" ht="19.5" customHeight="1"/>
    <row r="4032" ht="19.5" customHeight="1"/>
    <row r="4033" ht="19.5" customHeight="1"/>
    <row r="4034" ht="19.5" customHeight="1"/>
    <row r="4035" ht="19.5" customHeight="1"/>
    <row r="4036" ht="19.5" customHeight="1"/>
    <row r="4037" ht="19.5" customHeight="1"/>
    <row r="4038" ht="19.5" customHeight="1"/>
    <row r="4039" ht="19.5" customHeight="1"/>
    <row r="4040" ht="19.5" customHeight="1"/>
    <row r="4041" ht="19.5" customHeight="1"/>
    <row r="4042" ht="19.5" customHeight="1"/>
    <row r="4043" ht="19.5" customHeight="1"/>
    <row r="4044" ht="19.5" customHeight="1"/>
    <row r="4045" ht="19.5" customHeight="1"/>
    <row r="4046" ht="19.5" customHeight="1"/>
    <row r="4047" ht="19.5" customHeight="1"/>
    <row r="4048" ht="19.5" customHeight="1"/>
    <row r="4049" ht="19.5" customHeight="1"/>
    <row r="4050" ht="19.5" customHeight="1"/>
    <row r="4051" ht="19.5" customHeight="1"/>
    <row r="4052" ht="19.5" customHeight="1"/>
    <row r="4053" ht="19.5" customHeight="1"/>
    <row r="4054" ht="19.5" customHeight="1"/>
    <row r="4055" ht="19.5" customHeight="1"/>
    <row r="4056" ht="19.5" customHeight="1"/>
    <row r="4057" ht="19.5" customHeight="1"/>
    <row r="4058" ht="19.5" customHeight="1"/>
    <row r="4059" ht="19.5" customHeight="1"/>
    <row r="4060" ht="19.5" customHeight="1"/>
    <row r="4061" ht="19.5" customHeight="1"/>
    <row r="4062" ht="19.5" customHeight="1"/>
    <row r="4063" ht="19.5" customHeight="1"/>
    <row r="4064" ht="19.5" customHeight="1"/>
    <row r="4065" ht="19.5" customHeight="1"/>
    <row r="4066" ht="19.5" customHeight="1"/>
    <row r="4067" ht="19.5" customHeight="1"/>
    <row r="4068" ht="19.5" customHeight="1"/>
    <row r="4069" ht="19.5" customHeight="1"/>
    <row r="4070" ht="19.5" customHeight="1"/>
    <row r="4071" ht="19.5" customHeight="1"/>
    <row r="4072" ht="19.5" customHeight="1"/>
    <row r="4073" ht="19.5" customHeight="1"/>
    <row r="4074" ht="19.5" customHeight="1"/>
    <row r="4075" ht="19.5" customHeight="1"/>
    <row r="4076" ht="19.5" customHeight="1"/>
    <row r="4077" ht="19.5" customHeight="1"/>
    <row r="4078" ht="19.5" customHeight="1"/>
    <row r="4079" ht="19.5" customHeight="1"/>
    <row r="4080" ht="19.5" customHeight="1"/>
    <row r="4081" ht="19.5" customHeight="1"/>
    <row r="4082" ht="19.5" customHeight="1"/>
    <row r="4083" ht="19.5" customHeight="1"/>
    <row r="4084" ht="19.5" customHeight="1"/>
    <row r="4085" ht="19.5" customHeight="1"/>
    <row r="4086" ht="19.5" customHeight="1"/>
    <row r="4087" ht="19.5" customHeight="1"/>
    <row r="4088" ht="19.5" customHeight="1"/>
    <row r="4089" ht="19.5" customHeight="1"/>
    <row r="4090" ht="19.5" customHeight="1"/>
    <row r="4091" ht="19.5" customHeight="1"/>
    <row r="4092" ht="19.5" customHeight="1"/>
    <row r="4093" ht="19.5" customHeight="1"/>
    <row r="4094" ht="19.5" customHeight="1"/>
    <row r="4095" ht="19.5" customHeight="1"/>
    <row r="4096" ht="19.5" customHeight="1"/>
    <row r="4097" ht="19.5" customHeight="1"/>
    <row r="4098" ht="19.5" customHeight="1"/>
    <row r="4099" ht="19.5" customHeight="1"/>
    <row r="4100" ht="19.5" customHeight="1"/>
    <row r="4101" ht="19.5" customHeight="1"/>
    <row r="4102" ht="19.5" customHeight="1"/>
    <row r="4103" ht="19.5" customHeight="1"/>
    <row r="4104" ht="19.5" customHeight="1"/>
    <row r="4105" ht="19.5" customHeight="1"/>
    <row r="4106" ht="19.5" customHeight="1"/>
    <row r="4107" ht="19.5" customHeight="1"/>
    <row r="4108" ht="19.5" customHeight="1"/>
    <row r="4109" ht="19.5" customHeight="1"/>
    <row r="4110" ht="19.5" customHeight="1"/>
    <row r="4111" ht="19.5" customHeight="1"/>
    <row r="4112" ht="19.5" customHeight="1"/>
    <row r="4113" ht="19.5" customHeight="1"/>
    <row r="4114" ht="19.5" customHeight="1"/>
    <row r="4115" ht="19.5" customHeight="1"/>
    <row r="4116" ht="19.5" customHeight="1"/>
    <row r="4117" ht="19.5" customHeight="1"/>
    <row r="4118" ht="19.5" customHeight="1"/>
    <row r="4119" ht="19.5" customHeight="1"/>
    <row r="4120" ht="19.5" customHeight="1"/>
    <row r="4121" ht="19.5" customHeight="1"/>
    <row r="4122" ht="19.5" customHeight="1"/>
    <row r="4123" ht="19.5" customHeight="1"/>
    <row r="4124" ht="19.5" customHeight="1"/>
    <row r="4125" ht="19.5" customHeight="1"/>
    <row r="4126" ht="19.5" customHeight="1"/>
    <row r="4127" ht="19.5" customHeight="1"/>
    <row r="4128" ht="19.5" customHeight="1"/>
    <row r="4129" ht="19.5" customHeight="1"/>
    <row r="4130" ht="19.5" customHeight="1"/>
    <row r="4131" ht="19.5" customHeight="1"/>
    <row r="4132" ht="19.5" customHeight="1"/>
    <row r="4133" ht="19.5" customHeight="1"/>
    <row r="4134" ht="19.5" customHeight="1"/>
    <row r="4135" ht="19.5" customHeight="1"/>
    <row r="4136" ht="19.5" customHeight="1"/>
    <row r="4137" ht="19.5" customHeight="1"/>
    <row r="4138" ht="19.5" customHeight="1"/>
    <row r="4139" ht="19.5" customHeight="1"/>
    <row r="4140" ht="19.5" customHeight="1"/>
    <row r="4141" ht="19.5" customHeight="1"/>
    <row r="4142" ht="19.5" customHeight="1"/>
    <row r="4143" ht="19.5" customHeight="1"/>
    <row r="4144" ht="19.5" customHeight="1"/>
    <row r="4145" ht="19.5" customHeight="1"/>
    <row r="4146" ht="19.5" customHeight="1"/>
    <row r="4147" ht="19.5" customHeight="1"/>
    <row r="4148" ht="19.5" customHeight="1"/>
    <row r="4149" ht="19.5" customHeight="1"/>
    <row r="4150" ht="19.5" customHeight="1"/>
    <row r="4151" ht="19.5" customHeight="1"/>
    <row r="4152" ht="19.5" customHeight="1"/>
    <row r="4153" ht="19.5" customHeight="1"/>
    <row r="4154" ht="19.5" customHeight="1"/>
    <row r="4155" ht="19.5" customHeight="1"/>
    <row r="4156" ht="19.5" customHeight="1"/>
    <row r="4157" ht="19.5" customHeight="1"/>
    <row r="4158" ht="19.5" customHeight="1"/>
    <row r="4159" ht="19.5" customHeight="1"/>
    <row r="4160" ht="19.5" customHeight="1"/>
    <row r="4161" ht="19.5" customHeight="1"/>
    <row r="4162" ht="19.5" customHeight="1"/>
    <row r="4163" ht="19.5" customHeight="1"/>
    <row r="4164" ht="19.5" customHeight="1"/>
    <row r="4165" ht="19.5" customHeight="1"/>
    <row r="4166" ht="19.5" customHeight="1"/>
    <row r="4167" ht="19.5" customHeight="1"/>
    <row r="4168" ht="19.5" customHeight="1"/>
    <row r="4169" ht="19.5" customHeight="1"/>
    <row r="4170" ht="19.5" customHeight="1"/>
    <row r="4171" ht="19.5" customHeight="1"/>
    <row r="4172" ht="19.5" customHeight="1"/>
    <row r="4173" ht="19.5" customHeight="1"/>
    <row r="4174" ht="19.5" customHeight="1"/>
    <row r="4175" ht="19.5" customHeight="1"/>
    <row r="4176" ht="19.5" customHeight="1"/>
    <row r="4177" ht="19.5" customHeight="1"/>
    <row r="4178" ht="19.5" customHeight="1"/>
    <row r="4179" ht="19.5" customHeight="1"/>
    <row r="4180" ht="19.5" customHeight="1"/>
    <row r="4181" ht="19.5" customHeight="1"/>
    <row r="4182" ht="19.5" customHeight="1"/>
    <row r="4183" ht="19.5" customHeight="1"/>
    <row r="4184" ht="19.5" customHeight="1"/>
    <row r="4185" ht="19.5" customHeight="1"/>
    <row r="4186" ht="19.5" customHeight="1"/>
    <row r="4187" ht="19.5" customHeight="1"/>
    <row r="4188" ht="19.5" customHeight="1"/>
    <row r="4189" ht="19.5" customHeight="1"/>
    <row r="4190" ht="19.5" customHeight="1"/>
    <row r="4191" ht="19.5" customHeight="1"/>
    <row r="4192" ht="19.5" customHeight="1"/>
    <row r="4193" ht="19.5" customHeight="1"/>
    <row r="4194" ht="19.5" customHeight="1"/>
    <row r="4195" ht="19.5" customHeight="1"/>
    <row r="4196" ht="19.5" customHeight="1"/>
    <row r="4197" ht="19.5" customHeight="1"/>
    <row r="4198" ht="19.5" customHeight="1"/>
    <row r="4199" ht="19.5" customHeight="1"/>
    <row r="4200" ht="19.5" customHeight="1"/>
    <row r="4201" ht="19.5" customHeight="1"/>
    <row r="4202" ht="19.5" customHeight="1"/>
    <row r="4203" ht="19.5" customHeight="1"/>
    <row r="4204" ht="19.5" customHeight="1"/>
    <row r="4205" ht="19.5" customHeight="1"/>
    <row r="4206" ht="19.5" customHeight="1"/>
    <row r="4207" ht="19.5" customHeight="1"/>
    <row r="4208" ht="19.5" customHeight="1"/>
    <row r="4209" ht="19.5" customHeight="1"/>
    <row r="4210" ht="19.5" customHeight="1"/>
    <row r="4211" ht="19.5" customHeight="1"/>
    <row r="4212" ht="19.5" customHeight="1"/>
    <row r="4213" ht="19.5" customHeight="1"/>
    <row r="4214" ht="19.5" customHeight="1"/>
    <row r="4215" ht="19.5" customHeight="1"/>
    <row r="4216" ht="19.5" customHeight="1"/>
    <row r="4217" ht="19.5" customHeight="1"/>
    <row r="4218" ht="19.5" customHeight="1"/>
    <row r="4219" ht="19.5" customHeight="1"/>
    <row r="4220" ht="19.5" customHeight="1"/>
    <row r="4221" ht="19.5" customHeight="1"/>
    <row r="4222" ht="19.5" customHeight="1"/>
    <row r="4223" ht="19.5" customHeight="1"/>
    <row r="4224" ht="19.5" customHeight="1"/>
    <row r="4225" ht="19.5" customHeight="1"/>
    <row r="4226" ht="19.5" customHeight="1"/>
    <row r="4227" ht="19.5" customHeight="1"/>
    <row r="4228" ht="19.5" customHeight="1"/>
    <row r="4229" ht="19.5" customHeight="1"/>
    <row r="4230" ht="19.5" customHeight="1"/>
    <row r="4231" ht="19.5" customHeight="1"/>
    <row r="4232" ht="19.5" customHeight="1"/>
    <row r="4233" ht="19.5" customHeight="1"/>
    <row r="4234" ht="19.5" customHeight="1"/>
    <row r="4235" ht="19.5" customHeight="1"/>
    <row r="4236" ht="19.5" customHeight="1"/>
    <row r="4237" ht="19.5" customHeight="1"/>
    <row r="4238" ht="19.5" customHeight="1"/>
    <row r="4239" ht="19.5" customHeight="1"/>
    <row r="4240" ht="19.5" customHeight="1"/>
    <row r="4241" ht="19.5" customHeight="1"/>
    <row r="4242" ht="19.5" customHeight="1"/>
    <row r="4243" ht="19.5" customHeight="1"/>
    <row r="4244" ht="19.5" customHeight="1"/>
    <row r="4245" ht="19.5" customHeight="1"/>
    <row r="4246" ht="19.5" customHeight="1"/>
    <row r="4247" ht="19.5" customHeight="1"/>
    <row r="4248" ht="19.5" customHeight="1"/>
    <row r="4249" ht="19.5" customHeight="1"/>
    <row r="4250" ht="19.5" customHeight="1"/>
    <row r="4251" ht="19.5" customHeight="1"/>
    <row r="4252" ht="19.5" customHeight="1"/>
    <row r="4253" ht="19.5" customHeight="1"/>
    <row r="4254" ht="19.5" customHeight="1"/>
    <row r="4255" ht="19.5" customHeight="1"/>
    <row r="4256" ht="19.5" customHeight="1"/>
    <row r="4257" ht="19.5" customHeight="1"/>
    <row r="4258" ht="19.5" customHeight="1"/>
    <row r="4259" ht="19.5" customHeight="1"/>
    <row r="4260" ht="19.5" customHeight="1"/>
    <row r="4261" ht="19.5" customHeight="1"/>
    <row r="4262" ht="19.5" customHeight="1"/>
    <row r="4263" ht="19.5" customHeight="1"/>
    <row r="4264" ht="19.5" customHeight="1"/>
    <row r="4265" ht="19.5" customHeight="1"/>
    <row r="4266" ht="19.5" customHeight="1"/>
    <row r="4267" ht="19.5" customHeight="1"/>
    <row r="4268" ht="19.5" customHeight="1"/>
    <row r="4269" ht="19.5" customHeight="1"/>
    <row r="4270" ht="19.5" customHeight="1"/>
    <row r="4271" ht="19.5" customHeight="1"/>
    <row r="4272" ht="19.5" customHeight="1"/>
    <row r="4273" ht="19.5" customHeight="1"/>
    <row r="4274" ht="19.5" customHeight="1"/>
    <row r="4275" ht="19.5" customHeight="1"/>
    <row r="4276" ht="19.5" customHeight="1"/>
    <row r="4277" ht="19.5" customHeight="1"/>
    <row r="4278" ht="19.5" customHeight="1"/>
    <row r="4279" ht="19.5" customHeight="1"/>
    <row r="4280" ht="19.5" customHeight="1"/>
    <row r="4281" ht="19.5" customHeight="1"/>
    <row r="4282" ht="19.5" customHeight="1"/>
    <row r="4283" ht="19.5" customHeight="1"/>
    <row r="4284" ht="19.5" customHeight="1"/>
    <row r="4285" ht="19.5" customHeight="1"/>
    <row r="4286" ht="19.5" customHeight="1"/>
    <row r="4287" ht="19.5" customHeight="1"/>
    <row r="4288" ht="19.5" customHeight="1"/>
    <row r="4289" ht="19.5" customHeight="1"/>
    <row r="4290" ht="19.5" customHeight="1"/>
    <row r="4291" ht="19.5" customHeight="1"/>
    <row r="4292" ht="19.5" customHeight="1"/>
    <row r="4293" ht="19.5" customHeight="1"/>
    <row r="4294" ht="19.5" customHeight="1"/>
    <row r="4295" ht="19.5" customHeight="1"/>
    <row r="4296" ht="19.5" customHeight="1"/>
    <row r="4297" ht="19.5" customHeight="1"/>
    <row r="4298" ht="19.5" customHeight="1"/>
    <row r="4299" ht="19.5" customHeight="1"/>
    <row r="4300" ht="19.5" customHeight="1"/>
    <row r="4301" ht="19.5" customHeight="1"/>
    <row r="4302" ht="19.5" customHeight="1"/>
    <row r="4303" ht="19.5" customHeight="1"/>
    <row r="4304" ht="19.5" customHeight="1"/>
    <row r="4305" ht="19.5" customHeight="1"/>
    <row r="4306" ht="19.5" customHeight="1"/>
    <row r="4307" ht="19.5" customHeight="1"/>
    <row r="4308" ht="19.5" customHeight="1"/>
    <row r="4309" ht="19.5" customHeight="1"/>
    <row r="4310" ht="19.5" customHeight="1"/>
    <row r="4311" ht="19.5" customHeight="1"/>
    <row r="4312" ht="19.5" customHeight="1"/>
    <row r="4313" ht="19.5" customHeight="1"/>
    <row r="4314" ht="19.5" customHeight="1"/>
    <row r="4315" ht="19.5" customHeight="1"/>
    <row r="4316" ht="19.5" customHeight="1"/>
    <row r="4317" ht="19.5" customHeight="1"/>
    <row r="4318" ht="19.5" customHeight="1"/>
    <row r="4319" ht="19.5" customHeight="1"/>
    <row r="4320" ht="19.5" customHeight="1"/>
    <row r="4321" ht="19.5" customHeight="1"/>
    <row r="4322" ht="19.5" customHeight="1"/>
    <row r="4323" ht="19.5" customHeight="1"/>
    <row r="4324" ht="19.5" customHeight="1"/>
    <row r="4325" ht="19.5" customHeight="1"/>
    <row r="4326" ht="19.5" customHeight="1"/>
    <row r="4327" ht="19.5" customHeight="1"/>
    <row r="4328" ht="19.5" customHeight="1"/>
    <row r="4329" ht="19.5" customHeight="1"/>
    <row r="4330" ht="19.5" customHeight="1"/>
    <row r="4331" ht="19.5" customHeight="1"/>
    <row r="4332" ht="19.5" customHeight="1"/>
    <row r="4333" ht="19.5" customHeight="1"/>
    <row r="4334" ht="19.5" customHeight="1"/>
    <row r="4335" ht="19.5" customHeight="1"/>
    <row r="4336" ht="19.5" customHeight="1"/>
    <row r="4337" ht="19.5" customHeight="1"/>
    <row r="4338" ht="19.5" customHeight="1"/>
    <row r="4339" ht="19.5" customHeight="1"/>
    <row r="4340" ht="19.5" customHeight="1"/>
    <row r="4341" ht="19.5" customHeight="1"/>
    <row r="4342" ht="19.5" customHeight="1"/>
    <row r="4343" ht="19.5" customHeight="1"/>
    <row r="4344" ht="19.5" customHeight="1"/>
    <row r="4345" ht="19.5" customHeight="1"/>
    <row r="4346" ht="19.5" customHeight="1"/>
    <row r="4347" ht="19.5" customHeight="1"/>
    <row r="4348" ht="19.5" customHeight="1"/>
    <row r="4349" ht="19.5" customHeight="1"/>
    <row r="4350" ht="19.5" customHeight="1"/>
    <row r="4351" ht="19.5" customHeight="1"/>
    <row r="4352" ht="19.5" customHeight="1"/>
    <row r="4353" ht="19.5" customHeight="1"/>
    <row r="4354" ht="19.5" customHeight="1"/>
    <row r="4355" ht="19.5" customHeight="1"/>
    <row r="4356" ht="19.5" customHeight="1"/>
    <row r="4357" ht="19.5" customHeight="1"/>
    <row r="4358" ht="19.5" customHeight="1"/>
    <row r="4359" ht="19.5" customHeight="1"/>
    <row r="4360" ht="19.5" customHeight="1"/>
    <row r="4361" ht="19.5" customHeight="1"/>
    <row r="4362" ht="19.5" customHeight="1"/>
    <row r="4363" ht="19.5" customHeight="1"/>
    <row r="4364" ht="19.5" customHeight="1"/>
    <row r="4365" ht="19.5" customHeight="1"/>
    <row r="4366" ht="19.5" customHeight="1"/>
    <row r="4367" ht="19.5" customHeight="1"/>
    <row r="4368" ht="19.5" customHeight="1"/>
    <row r="4369" ht="19.5" customHeight="1"/>
    <row r="4370" ht="19.5" customHeight="1"/>
    <row r="4371" ht="19.5" customHeight="1"/>
    <row r="4372" ht="19.5" customHeight="1"/>
    <row r="4373" ht="19.5" customHeight="1"/>
    <row r="4374" ht="19.5" customHeight="1"/>
    <row r="4375" ht="19.5" customHeight="1"/>
    <row r="4376" ht="19.5" customHeight="1"/>
    <row r="4377" ht="19.5" customHeight="1"/>
    <row r="4378" ht="19.5" customHeight="1"/>
    <row r="4379" ht="19.5" customHeight="1"/>
    <row r="4380" ht="19.5" customHeight="1"/>
    <row r="4381" ht="19.5" customHeight="1"/>
    <row r="4382" ht="19.5" customHeight="1"/>
    <row r="4383" ht="19.5" customHeight="1"/>
    <row r="4384" ht="19.5" customHeight="1"/>
    <row r="4385" ht="19.5" customHeight="1"/>
    <row r="4386" ht="19.5" customHeight="1"/>
    <row r="4387" ht="19.5" customHeight="1"/>
    <row r="4388" ht="19.5" customHeight="1"/>
    <row r="4389" ht="19.5" customHeight="1"/>
    <row r="4390" ht="19.5" customHeight="1"/>
    <row r="4391" ht="19.5" customHeight="1"/>
    <row r="4392" ht="19.5" customHeight="1"/>
    <row r="4393" ht="19.5" customHeight="1"/>
    <row r="4394" ht="19.5" customHeight="1"/>
    <row r="4395" ht="19.5" customHeight="1"/>
    <row r="4396" ht="19.5" customHeight="1"/>
    <row r="4397" ht="19.5" customHeight="1"/>
    <row r="4398" ht="19.5" customHeight="1"/>
    <row r="4399" ht="19.5" customHeight="1"/>
    <row r="4400" ht="19.5" customHeight="1"/>
    <row r="4401" ht="19.5" customHeight="1"/>
    <row r="4402" ht="19.5" customHeight="1"/>
    <row r="4403" ht="19.5" customHeight="1"/>
    <row r="4404" ht="19.5" customHeight="1"/>
    <row r="4405" ht="19.5" customHeight="1"/>
    <row r="4406" ht="19.5" customHeight="1"/>
    <row r="4407" ht="19.5" customHeight="1"/>
    <row r="4408" ht="19.5" customHeight="1"/>
    <row r="4409" ht="19.5" customHeight="1"/>
    <row r="4410" ht="19.5" customHeight="1"/>
    <row r="4411" ht="19.5" customHeight="1"/>
    <row r="4412" ht="19.5" customHeight="1"/>
    <row r="4413" ht="19.5" customHeight="1"/>
    <row r="4414" ht="19.5" customHeight="1"/>
    <row r="4415" ht="19.5" customHeight="1"/>
    <row r="4416" ht="19.5" customHeight="1"/>
    <row r="4417" ht="19.5" customHeight="1"/>
    <row r="4418" ht="19.5" customHeight="1"/>
    <row r="4419" ht="19.5" customHeight="1"/>
    <row r="4420" ht="19.5" customHeight="1"/>
    <row r="4421" ht="19.5" customHeight="1"/>
    <row r="4422" ht="19.5" customHeight="1"/>
    <row r="4423" ht="19.5" customHeight="1"/>
    <row r="4424" ht="19.5" customHeight="1"/>
    <row r="4425" ht="19.5" customHeight="1"/>
    <row r="4426" ht="19.5" customHeight="1"/>
    <row r="4427" ht="19.5" customHeight="1"/>
    <row r="4428" ht="19.5" customHeight="1"/>
    <row r="4429" ht="19.5" customHeight="1"/>
    <row r="4430" ht="19.5" customHeight="1"/>
    <row r="4431" ht="19.5" customHeight="1"/>
    <row r="4432" ht="19.5" customHeight="1"/>
    <row r="4433" ht="19.5" customHeight="1"/>
    <row r="4434" ht="19.5" customHeight="1"/>
    <row r="4435" ht="19.5" customHeight="1"/>
    <row r="4436" ht="19.5" customHeight="1"/>
    <row r="4437" ht="19.5" customHeight="1"/>
    <row r="4438" ht="19.5" customHeight="1"/>
    <row r="4439" ht="19.5" customHeight="1"/>
    <row r="4440" ht="19.5" customHeight="1"/>
    <row r="4441" ht="19.5" customHeight="1"/>
    <row r="4442" ht="19.5" customHeight="1"/>
    <row r="4443" ht="19.5" customHeight="1"/>
    <row r="4444" ht="19.5" customHeight="1"/>
    <row r="4445" ht="19.5" customHeight="1"/>
    <row r="4446" ht="19.5" customHeight="1"/>
    <row r="4447" ht="19.5" customHeight="1"/>
    <row r="4448" ht="19.5" customHeight="1"/>
    <row r="4449" ht="19.5" customHeight="1"/>
    <row r="4450" ht="19.5" customHeight="1"/>
    <row r="4451" ht="19.5" customHeight="1"/>
    <row r="4452" ht="19.5" customHeight="1"/>
    <row r="4453" ht="19.5" customHeight="1"/>
    <row r="4454" ht="19.5" customHeight="1"/>
    <row r="4455" ht="19.5" customHeight="1"/>
    <row r="4456" ht="19.5" customHeight="1"/>
    <row r="4457" ht="19.5" customHeight="1"/>
    <row r="4458" ht="19.5" customHeight="1"/>
    <row r="4459" ht="19.5" customHeight="1"/>
    <row r="4460" ht="19.5" customHeight="1"/>
    <row r="4461" ht="19.5" customHeight="1"/>
    <row r="4462" ht="19.5" customHeight="1"/>
    <row r="4463" ht="19.5" customHeight="1"/>
    <row r="4464" ht="19.5" customHeight="1"/>
    <row r="4465" ht="19.5" customHeight="1"/>
    <row r="4466" ht="19.5" customHeight="1"/>
    <row r="4467" ht="19.5" customHeight="1"/>
    <row r="4468" ht="19.5" customHeight="1"/>
    <row r="4469" ht="19.5" customHeight="1"/>
    <row r="4470" ht="19.5" customHeight="1"/>
    <row r="4471" ht="19.5" customHeight="1"/>
    <row r="4472" ht="19.5" customHeight="1"/>
    <row r="4473" ht="19.5" customHeight="1"/>
    <row r="4474" ht="19.5" customHeight="1"/>
    <row r="4475" ht="19.5" customHeight="1"/>
    <row r="4476" ht="19.5" customHeight="1"/>
    <row r="4477" ht="19.5" customHeight="1"/>
    <row r="4478" ht="19.5" customHeight="1"/>
    <row r="4479" ht="19.5" customHeight="1"/>
    <row r="4480" ht="19.5" customHeight="1"/>
    <row r="4481" ht="19.5" customHeight="1"/>
    <row r="4482" ht="19.5" customHeight="1"/>
    <row r="4483" ht="19.5" customHeight="1"/>
    <row r="4484" ht="19.5" customHeight="1"/>
    <row r="4485" ht="19.5" customHeight="1"/>
    <row r="4486" ht="19.5" customHeight="1"/>
    <row r="4487" ht="19.5" customHeight="1"/>
    <row r="4488" ht="19.5" customHeight="1"/>
    <row r="4489" ht="19.5" customHeight="1"/>
    <row r="4490" ht="19.5" customHeight="1"/>
    <row r="4491" ht="19.5" customHeight="1"/>
    <row r="4492" ht="19.5" customHeight="1"/>
    <row r="4493" ht="19.5" customHeight="1"/>
    <row r="4494" ht="19.5" customHeight="1"/>
    <row r="4495" ht="19.5" customHeight="1"/>
    <row r="4496" ht="19.5" customHeight="1"/>
    <row r="4497" ht="19.5" customHeight="1"/>
    <row r="4498" ht="19.5" customHeight="1"/>
    <row r="4499" ht="19.5" customHeight="1"/>
    <row r="4500" ht="19.5" customHeight="1"/>
    <row r="4501" ht="19.5" customHeight="1"/>
    <row r="4502" ht="19.5" customHeight="1"/>
    <row r="4503" ht="19.5" customHeight="1"/>
    <row r="4504" ht="19.5" customHeight="1"/>
    <row r="4505" ht="19.5" customHeight="1"/>
    <row r="4506" ht="19.5" customHeight="1"/>
    <row r="4507" ht="19.5" customHeight="1"/>
    <row r="4508" ht="19.5" customHeight="1"/>
    <row r="4509" ht="19.5" customHeight="1"/>
    <row r="4510" ht="19.5" customHeight="1"/>
    <row r="4511" ht="19.5" customHeight="1"/>
    <row r="4512" ht="19.5" customHeight="1"/>
    <row r="4513" ht="19.5" customHeight="1"/>
    <row r="4514" ht="19.5" customHeight="1"/>
    <row r="4515" ht="19.5" customHeight="1"/>
    <row r="4516" ht="19.5" customHeight="1"/>
    <row r="4517" ht="19.5" customHeight="1"/>
    <row r="4518" ht="19.5" customHeight="1"/>
    <row r="4519" ht="19.5" customHeight="1"/>
    <row r="4520" ht="19.5" customHeight="1"/>
    <row r="4521" ht="19.5" customHeight="1"/>
    <row r="4522" ht="19.5" customHeight="1"/>
    <row r="4523" ht="19.5" customHeight="1"/>
    <row r="4524" ht="19.5" customHeight="1"/>
    <row r="4525" ht="19.5" customHeight="1"/>
    <row r="4526" ht="19.5" customHeight="1"/>
    <row r="4527" ht="19.5" customHeight="1"/>
    <row r="4528" ht="19.5" customHeight="1"/>
    <row r="4529" ht="19.5" customHeight="1"/>
    <row r="4530" ht="19.5" customHeight="1"/>
    <row r="4531" ht="19.5" customHeight="1"/>
    <row r="4532" ht="19.5" customHeight="1"/>
    <row r="4533" ht="19.5" customHeight="1"/>
    <row r="4534" ht="19.5" customHeight="1"/>
    <row r="4535" ht="19.5" customHeight="1"/>
    <row r="4536" ht="19.5" customHeight="1"/>
    <row r="4537" ht="19.5" customHeight="1"/>
    <row r="4538" ht="19.5" customHeight="1"/>
    <row r="4539" ht="19.5" customHeight="1"/>
    <row r="4540" ht="19.5" customHeight="1"/>
    <row r="4541" ht="19.5" customHeight="1"/>
    <row r="4542" ht="19.5" customHeight="1"/>
    <row r="4543" ht="19.5" customHeight="1"/>
    <row r="4544" ht="19.5" customHeight="1"/>
    <row r="4545" ht="19.5" customHeight="1"/>
    <row r="4546" ht="19.5" customHeight="1"/>
    <row r="4547" ht="19.5" customHeight="1"/>
    <row r="4548" ht="19.5" customHeight="1"/>
    <row r="4549" ht="19.5" customHeight="1"/>
    <row r="4550" ht="19.5" customHeight="1"/>
    <row r="4551" ht="19.5" customHeight="1"/>
    <row r="4552" ht="19.5" customHeight="1"/>
    <row r="4553" ht="19.5" customHeight="1"/>
    <row r="4554" ht="19.5" customHeight="1"/>
    <row r="4555" ht="19.5" customHeight="1"/>
    <row r="4556" ht="19.5" customHeight="1"/>
    <row r="4557" ht="19.5" customHeight="1"/>
    <row r="4558" ht="19.5" customHeight="1"/>
    <row r="4559" ht="19.5" customHeight="1"/>
    <row r="4560" ht="19.5" customHeight="1"/>
    <row r="4561" ht="19.5" customHeight="1"/>
    <row r="4562" ht="19.5" customHeight="1"/>
    <row r="4563" ht="19.5" customHeight="1"/>
    <row r="4564" ht="19.5" customHeight="1"/>
    <row r="4565" ht="19.5" customHeight="1"/>
    <row r="4566" ht="19.5" customHeight="1"/>
    <row r="4567" ht="19.5" customHeight="1"/>
    <row r="4568" ht="19.5" customHeight="1"/>
    <row r="4569" ht="19.5" customHeight="1"/>
    <row r="4570" ht="19.5" customHeight="1"/>
    <row r="4571" ht="19.5" customHeight="1"/>
    <row r="4572" ht="19.5" customHeight="1"/>
    <row r="4573" ht="19.5" customHeight="1"/>
    <row r="4574" ht="19.5" customHeight="1"/>
    <row r="4575" ht="19.5" customHeight="1"/>
    <row r="4576" ht="19.5" customHeight="1"/>
    <row r="4577" ht="19.5" customHeight="1"/>
    <row r="4578" ht="19.5" customHeight="1"/>
    <row r="4579" ht="19.5" customHeight="1"/>
    <row r="4580" ht="19.5" customHeight="1"/>
    <row r="4581" ht="19.5" customHeight="1"/>
    <row r="4582" ht="19.5" customHeight="1"/>
    <row r="4583" ht="19.5" customHeight="1"/>
    <row r="4584" ht="19.5" customHeight="1"/>
    <row r="4585" ht="19.5" customHeight="1"/>
    <row r="4586" ht="19.5" customHeight="1"/>
    <row r="4587" ht="19.5" customHeight="1"/>
    <row r="4588" ht="19.5" customHeight="1"/>
    <row r="4589" ht="19.5" customHeight="1"/>
    <row r="4590" ht="19.5" customHeight="1"/>
    <row r="4591" ht="19.5" customHeight="1"/>
    <row r="4592" ht="19.5" customHeight="1"/>
    <row r="4593" ht="19.5" customHeight="1"/>
    <row r="4594" ht="19.5" customHeight="1"/>
    <row r="4595" ht="19.5" customHeight="1"/>
    <row r="4596" ht="19.5" customHeight="1"/>
    <row r="4597" ht="19.5" customHeight="1"/>
    <row r="4598" ht="19.5" customHeight="1"/>
    <row r="4599" ht="19.5" customHeight="1"/>
    <row r="4600" ht="19.5" customHeight="1"/>
    <row r="4601" ht="19.5" customHeight="1"/>
    <row r="4602" ht="19.5" customHeight="1"/>
    <row r="4603" ht="19.5" customHeight="1"/>
    <row r="4604" ht="19.5" customHeight="1"/>
    <row r="4605" ht="19.5" customHeight="1"/>
    <row r="4606" ht="19.5" customHeight="1"/>
    <row r="4607" ht="19.5" customHeight="1"/>
    <row r="4608" ht="19.5" customHeight="1"/>
    <row r="4609" ht="19.5" customHeight="1"/>
    <row r="4610" ht="19.5" customHeight="1"/>
    <row r="4611" ht="19.5" customHeight="1"/>
    <row r="4612" ht="19.5" customHeight="1"/>
    <row r="4613" ht="19.5" customHeight="1"/>
    <row r="4614" ht="19.5" customHeight="1"/>
    <row r="4615" ht="19.5" customHeight="1"/>
    <row r="4616" ht="19.5" customHeight="1"/>
    <row r="4617" ht="19.5" customHeight="1"/>
    <row r="4618" ht="19.5" customHeight="1"/>
    <row r="4619" ht="19.5" customHeight="1"/>
    <row r="4620" ht="19.5" customHeight="1"/>
    <row r="4621" ht="19.5" customHeight="1"/>
    <row r="4622" ht="19.5" customHeight="1"/>
    <row r="4623" ht="19.5" customHeight="1"/>
    <row r="4624" ht="19.5" customHeight="1"/>
    <row r="4625" ht="19.5" customHeight="1"/>
    <row r="4626" ht="19.5" customHeight="1"/>
    <row r="4627" ht="19.5" customHeight="1"/>
    <row r="4628" ht="19.5" customHeight="1"/>
    <row r="4629" ht="19.5" customHeight="1"/>
    <row r="4630" ht="19.5" customHeight="1"/>
    <row r="4631" ht="19.5" customHeight="1"/>
    <row r="4632" ht="19.5" customHeight="1"/>
    <row r="4633" ht="19.5" customHeight="1"/>
    <row r="4634" ht="19.5" customHeight="1"/>
    <row r="4635" ht="19.5" customHeight="1"/>
    <row r="4636" ht="19.5" customHeight="1"/>
    <row r="4637" ht="19.5" customHeight="1"/>
    <row r="4638" ht="19.5" customHeight="1"/>
    <row r="4639" ht="19.5" customHeight="1"/>
    <row r="4640" ht="19.5" customHeight="1"/>
    <row r="4641" ht="19.5" customHeight="1"/>
    <row r="4642" ht="19.5" customHeight="1"/>
    <row r="4643" ht="19.5" customHeight="1"/>
    <row r="4644" ht="19.5" customHeight="1"/>
    <row r="4645" ht="19.5" customHeight="1"/>
    <row r="4646" ht="19.5" customHeight="1"/>
    <row r="4647" ht="19.5" customHeight="1"/>
    <row r="4648" ht="19.5" customHeight="1"/>
    <row r="4649" ht="19.5" customHeight="1"/>
    <row r="4650" ht="19.5" customHeight="1"/>
    <row r="4651" ht="19.5" customHeight="1"/>
    <row r="4652" ht="19.5" customHeight="1"/>
    <row r="4653" ht="19.5" customHeight="1"/>
    <row r="4654" ht="19.5" customHeight="1"/>
    <row r="4655" ht="19.5" customHeight="1"/>
    <row r="4656" ht="19.5" customHeight="1"/>
    <row r="4657" ht="19.5" customHeight="1"/>
    <row r="4658" ht="19.5" customHeight="1"/>
    <row r="4659" ht="19.5" customHeight="1"/>
    <row r="4660" ht="19.5" customHeight="1"/>
    <row r="4661" ht="19.5" customHeight="1"/>
    <row r="4662" ht="19.5" customHeight="1"/>
    <row r="4663" ht="19.5" customHeight="1"/>
    <row r="4664" ht="19.5" customHeight="1"/>
    <row r="4665" ht="19.5" customHeight="1"/>
    <row r="4666" ht="19.5" customHeight="1"/>
    <row r="4667" ht="19.5" customHeight="1"/>
    <row r="4668" ht="19.5" customHeight="1"/>
    <row r="4669" ht="19.5" customHeight="1"/>
    <row r="4670" ht="19.5" customHeight="1"/>
    <row r="4671" ht="19.5" customHeight="1"/>
    <row r="4672" ht="19.5" customHeight="1"/>
    <row r="4673" ht="19.5" customHeight="1"/>
    <row r="4674" ht="19.5" customHeight="1"/>
    <row r="4675" ht="19.5" customHeight="1"/>
    <row r="4676" ht="19.5" customHeight="1"/>
    <row r="4677" ht="19.5" customHeight="1"/>
    <row r="4678" ht="19.5" customHeight="1"/>
    <row r="4679" ht="19.5" customHeight="1"/>
    <row r="4680" ht="19.5" customHeight="1"/>
    <row r="4681" ht="19.5" customHeight="1"/>
    <row r="4682" ht="19.5" customHeight="1"/>
    <row r="4683" ht="19.5" customHeight="1"/>
    <row r="4684" ht="19.5" customHeight="1"/>
    <row r="4685" ht="19.5" customHeight="1"/>
    <row r="4686" ht="19.5" customHeight="1"/>
    <row r="4687" ht="19.5" customHeight="1"/>
    <row r="4688" ht="19.5" customHeight="1"/>
    <row r="4689" ht="19.5" customHeight="1"/>
    <row r="4690" ht="19.5" customHeight="1"/>
    <row r="4691" ht="19.5" customHeight="1"/>
    <row r="4692" ht="19.5" customHeight="1"/>
    <row r="4693" ht="19.5" customHeight="1"/>
    <row r="4694" ht="19.5" customHeight="1"/>
    <row r="4695" ht="19.5" customHeight="1"/>
    <row r="4696" ht="19.5" customHeight="1"/>
    <row r="4697" ht="19.5" customHeight="1"/>
    <row r="4698" ht="19.5" customHeight="1"/>
    <row r="4699" ht="19.5" customHeight="1"/>
    <row r="4700" ht="19.5" customHeight="1"/>
    <row r="4701" ht="19.5" customHeight="1"/>
    <row r="4702" ht="19.5" customHeight="1"/>
    <row r="4703" ht="19.5" customHeight="1"/>
    <row r="4704" ht="19.5" customHeight="1"/>
    <row r="4705" ht="19.5" customHeight="1"/>
    <row r="4706" ht="19.5" customHeight="1"/>
    <row r="4707" ht="19.5" customHeight="1"/>
    <row r="4708" ht="19.5" customHeight="1"/>
    <row r="4709" ht="19.5" customHeight="1"/>
    <row r="4710" ht="19.5" customHeight="1"/>
    <row r="4711" ht="19.5" customHeight="1"/>
    <row r="4712" ht="19.5" customHeight="1"/>
    <row r="4713" ht="19.5" customHeight="1"/>
    <row r="4714" ht="19.5" customHeight="1"/>
    <row r="4715" ht="19.5" customHeight="1"/>
    <row r="4716" ht="19.5" customHeight="1"/>
    <row r="4717" ht="19.5" customHeight="1"/>
    <row r="4718" ht="19.5" customHeight="1"/>
    <row r="4719" ht="19.5" customHeight="1"/>
    <row r="4720" ht="19.5" customHeight="1"/>
    <row r="4721" ht="19.5" customHeight="1"/>
    <row r="4722" ht="19.5" customHeight="1"/>
    <row r="4723" ht="19.5" customHeight="1"/>
    <row r="4724" ht="19.5" customHeight="1"/>
    <row r="4725" ht="19.5" customHeight="1"/>
    <row r="4726" ht="19.5" customHeight="1"/>
    <row r="4727" ht="19.5" customHeight="1"/>
    <row r="4728" ht="19.5" customHeight="1"/>
    <row r="4729" ht="19.5" customHeight="1"/>
    <row r="4730" ht="19.5" customHeight="1"/>
    <row r="4731" ht="19.5" customHeight="1"/>
    <row r="4732" ht="19.5" customHeight="1"/>
    <row r="4733" ht="19.5" customHeight="1"/>
    <row r="4734" ht="19.5" customHeight="1"/>
    <row r="4735" ht="19.5" customHeight="1"/>
    <row r="4736" ht="19.5" customHeight="1"/>
    <row r="4737" ht="19.5" customHeight="1"/>
    <row r="4738" ht="19.5" customHeight="1"/>
    <row r="4739" ht="19.5" customHeight="1"/>
    <row r="4740" ht="19.5" customHeight="1"/>
    <row r="4741" ht="19.5" customHeight="1"/>
    <row r="4742" ht="19.5" customHeight="1"/>
    <row r="4743" ht="19.5" customHeight="1"/>
    <row r="4744" ht="19.5" customHeight="1"/>
    <row r="4745" ht="19.5" customHeight="1"/>
    <row r="4746" ht="19.5" customHeight="1"/>
    <row r="4747" ht="19.5" customHeight="1"/>
    <row r="4748" ht="19.5" customHeight="1"/>
    <row r="4749" ht="19.5" customHeight="1"/>
    <row r="4750" ht="19.5" customHeight="1"/>
    <row r="4751" ht="19.5" customHeight="1"/>
    <row r="4752" ht="19.5" customHeight="1"/>
    <row r="4753" ht="19.5" customHeight="1"/>
    <row r="4754" ht="19.5" customHeight="1"/>
    <row r="4755" ht="19.5" customHeight="1"/>
    <row r="4756" ht="19.5" customHeight="1"/>
    <row r="4757" ht="19.5" customHeight="1"/>
    <row r="4758" ht="19.5" customHeight="1"/>
    <row r="4759" ht="19.5" customHeight="1"/>
    <row r="4760" ht="19.5" customHeight="1"/>
    <row r="4761" ht="19.5" customHeight="1"/>
    <row r="4762" ht="19.5" customHeight="1"/>
    <row r="4763" ht="19.5" customHeight="1"/>
    <row r="4764" ht="19.5" customHeight="1"/>
    <row r="4765" ht="19.5" customHeight="1"/>
    <row r="4766" ht="19.5" customHeight="1"/>
    <row r="4767" ht="19.5" customHeight="1"/>
    <row r="4768" ht="19.5" customHeight="1"/>
    <row r="4769" ht="19.5" customHeight="1"/>
    <row r="4770" ht="19.5" customHeight="1"/>
    <row r="4771" ht="19.5" customHeight="1"/>
    <row r="4772" ht="19.5" customHeight="1"/>
    <row r="4773" ht="19.5" customHeight="1"/>
    <row r="4774" ht="19.5" customHeight="1"/>
    <row r="4775" ht="19.5" customHeight="1"/>
    <row r="4776" ht="19.5" customHeight="1"/>
    <row r="4777" ht="19.5" customHeight="1"/>
    <row r="4778" ht="19.5" customHeight="1"/>
    <row r="4779" ht="19.5" customHeight="1"/>
    <row r="4780" ht="19.5" customHeight="1"/>
    <row r="4781" ht="19.5" customHeight="1"/>
    <row r="4782" ht="19.5" customHeight="1"/>
    <row r="4783" ht="19.5" customHeight="1"/>
    <row r="4784" ht="19.5" customHeight="1"/>
    <row r="4785" ht="19.5" customHeight="1"/>
    <row r="4786" ht="19.5" customHeight="1"/>
    <row r="4787" ht="19.5" customHeight="1"/>
    <row r="4788" ht="19.5" customHeight="1"/>
    <row r="4789" ht="19.5" customHeight="1"/>
    <row r="4790" ht="19.5" customHeight="1"/>
    <row r="4791" ht="19.5" customHeight="1"/>
    <row r="4792" ht="19.5" customHeight="1"/>
    <row r="4793" ht="19.5" customHeight="1"/>
    <row r="4794" ht="19.5" customHeight="1"/>
    <row r="4795" ht="19.5" customHeight="1"/>
    <row r="4796" ht="19.5" customHeight="1"/>
    <row r="4797" ht="19.5" customHeight="1"/>
    <row r="4798" ht="19.5" customHeight="1"/>
    <row r="4799" ht="19.5" customHeight="1"/>
    <row r="4800" ht="19.5" customHeight="1"/>
    <row r="4801" ht="19.5" customHeight="1"/>
    <row r="4802" ht="19.5" customHeight="1"/>
    <row r="4803" ht="19.5" customHeight="1"/>
    <row r="4804" ht="19.5" customHeight="1"/>
    <row r="4805" ht="19.5" customHeight="1"/>
    <row r="4806" ht="19.5" customHeight="1"/>
    <row r="4807" ht="19.5" customHeight="1"/>
    <row r="4808" ht="19.5" customHeight="1"/>
    <row r="4809" ht="19.5" customHeight="1"/>
    <row r="4810" ht="19.5" customHeight="1"/>
    <row r="4811" ht="19.5" customHeight="1"/>
    <row r="4812" ht="19.5" customHeight="1"/>
    <row r="4813" ht="19.5" customHeight="1"/>
    <row r="4814" ht="19.5" customHeight="1"/>
    <row r="4815" ht="19.5" customHeight="1"/>
    <row r="4816" ht="19.5" customHeight="1"/>
    <row r="4817" ht="19.5" customHeight="1"/>
    <row r="4818" ht="19.5" customHeight="1"/>
    <row r="4819" ht="19.5" customHeight="1"/>
    <row r="4820" ht="19.5" customHeight="1"/>
    <row r="4821" ht="19.5" customHeight="1"/>
    <row r="4822" ht="19.5" customHeight="1"/>
    <row r="4823" ht="19.5" customHeight="1"/>
    <row r="4824" ht="19.5" customHeight="1"/>
    <row r="4825" ht="19.5" customHeight="1"/>
    <row r="4826" ht="19.5" customHeight="1"/>
    <row r="4827" ht="19.5" customHeight="1"/>
    <row r="4828" ht="19.5" customHeight="1"/>
    <row r="4829" ht="19.5" customHeight="1"/>
    <row r="4830" ht="19.5" customHeight="1"/>
    <row r="4831" ht="19.5" customHeight="1"/>
    <row r="4832" ht="19.5" customHeight="1"/>
    <row r="4833" ht="19.5" customHeight="1"/>
    <row r="4834" ht="19.5" customHeight="1"/>
    <row r="4835" ht="19.5" customHeight="1"/>
    <row r="4836" ht="19.5" customHeight="1"/>
    <row r="4837" ht="19.5" customHeight="1"/>
    <row r="4838" ht="19.5" customHeight="1"/>
    <row r="4839" ht="19.5" customHeight="1"/>
    <row r="4840" ht="19.5" customHeight="1"/>
    <row r="4841" ht="19.5" customHeight="1"/>
    <row r="4842" ht="19.5" customHeight="1"/>
    <row r="4843" ht="19.5" customHeight="1"/>
    <row r="4844" ht="19.5" customHeight="1"/>
    <row r="4845" ht="19.5" customHeight="1"/>
    <row r="4846" ht="19.5" customHeight="1"/>
    <row r="4847" ht="19.5" customHeight="1"/>
    <row r="4848" ht="19.5" customHeight="1"/>
    <row r="4849" ht="19.5" customHeight="1"/>
    <row r="4850" ht="19.5" customHeight="1"/>
    <row r="4851" ht="19.5" customHeight="1"/>
    <row r="4852" ht="19.5" customHeight="1"/>
    <row r="4853" ht="19.5" customHeight="1"/>
    <row r="4854" ht="19.5" customHeight="1"/>
    <row r="4855" ht="19.5" customHeight="1"/>
    <row r="4856" ht="19.5" customHeight="1"/>
    <row r="4857" ht="19.5" customHeight="1"/>
    <row r="4858" ht="19.5" customHeight="1"/>
    <row r="4859" ht="19.5" customHeight="1"/>
    <row r="4860" ht="19.5" customHeight="1"/>
    <row r="4861" ht="19.5" customHeight="1"/>
    <row r="4862" ht="19.5" customHeight="1"/>
    <row r="4863" ht="19.5" customHeight="1"/>
    <row r="4864" ht="19.5" customHeight="1"/>
    <row r="4865" ht="19.5" customHeight="1"/>
    <row r="4866" ht="19.5" customHeight="1"/>
    <row r="4867" ht="19.5" customHeight="1"/>
    <row r="4868" ht="19.5" customHeight="1"/>
    <row r="4869" ht="19.5" customHeight="1"/>
    <row r="4870" ht="19.5" customHeight="1"/>
    <row r="4871" ht="19.5" customHeight="1"/>
    <row r="4872" ht="19.5" customHeight="1"/>
    <row r="4873" ht="19.5" customHeight="1"/>
    <row r="4874" ht="19.5" customHeight="1"/>
    <row r="4875" ht="19.5" customHeight="1"/>
    <row r="4876" ht="19.5" customHeight="1"/>
    <row r="4877" ht="19.5" customHeight="1"/>
    <row r="4878" ht="19.5" customHeight="1"/>
    <row r="4879" ht="19.5" customHeight="1"/>
    <row r="4880" ht="19.5" customHeight="1"/>
    <row r="4881" ht="19.5" customHeight="1"/>
    <row r="4882" ht="19.5" customHeight="1"/>
    <row r="4883" ht="19.5" customHeight="1"/>
    <row r="4884" ht="19.5" customHeight="1"/>
    <row r="4885" ht="19.5" customHeight="1"/>
    <row r="4886" ht="19.5" customHeight="1"/>
    <row r="4887" ht="19.5" customHeight="1"/>
    <row r="4888" ht="19.5" customHeight="1"/>
    <row r="4889" ht="19.5" customHeight="1"/>
    <row r="4890" ht="19.5" customHeight="1"/>
    <row r="4891" ht="19.5" customHeight="1"/>
    <row r="4892" ht="19.5" customHeight="1"/>
    <row r="4893" ht="19.5" customHeight="1"/>
    <row r="4894" ht="19.5" customHeight="1"/>
    <row r="4895" ht="19.5" customHeight="1"/>
    <row r="4896" ht="19.5" customHeight="1"/>
    <row r="4897" ht="19.5" customHeight="1"/>
    <row r="4898" ht="19.5" customHeight="1"/>
    <row r="4899" ht="19.5" customHeight="1"/>
    <row r="4900" ht="19.5" customHeight="1"/>
    <row r="4901" ht="19.5" customHeight="1"/>
    <row r="4902" ht="19.5" customHeight="1"/>
    <row r="4903" ht="19.5" customHeight="1"/>
    <row r="4904" ht="19.5" customHeight="1"/>
    <row r="4905" ht="19.5" customHeight="1"/>
    <row r="4906" ht="19.5" customHeight="1"/>
    <row r="4907" ht="19.5" customHeight="1"/>
    <row r="4908" ht="19.5" customHeight="1"/>
    <row r="4909" ht="19.5" customHeight="1"/>
    <row r="4910" ht="19.5" customHeight="1"/>
    <row r="4911" ht="19.5" customHeight="1"/>
    <row r="4912" ht="19.5" customHeight="1"/>
    <row r="4913" ht="19.5" customHeight="1"/>
    <row r="4914" ht="19.5" customHeight="1"/>
    <row r="4915" ht="19.5" customHeight="1"/>
    <row r="4916" ht="19.5" customHeight="1"/>
    <row r="4917" ht="19.5" customHeight="1"/>
    <row r="4918" ht="19.5" customHeight="1"/>
    <row r="4919" ht="19.5" customHeight="1"/>
    <row r="4920" ht="19.5" customHeight="1"/>
    <row r="4921" ht="19.5" customHeight="1"/>
    <row r="4922" ht="19.5" customHeight="1"/>
    <row r="4923" ht="19.5" customHeight="1"/>
    <row r="4924" ht="19.5" customHeight="1"/>
    <row r="4925" ht="19.5" customHeight="1"/>
    <row r="4926" ht="19.5" customHeight="1"/>
    <row r="4927" ht="19.5" customHeight="1"/>
    <row r="4928" ht="19.5" customHeight="1"/>
    <row r="4929" ht="19.5" customHeight="1"/>
    <row r="4930" ht="19.5" customHeight="1"/>
    <row r="4931" ht="19.5" customHeight="1"/>
    <row r="4932" ht="19.5" customHeight="1"/>
    <row r="4933" ht="19.5" customHeight="1"/>
    <row r="4934" ht="19.5" customHeight="1"/>
    <row r="4935" ht="19.5" customHeight="1"/>
    <row r="4936" ht="19.5" customHeight="1"/>
    <row r="4937" ht="19.5" customHeight="1"/>
    <row r="4938" ht="19.5" customHeight="1"/>
    <row r="4939" ht="19.5" customHeight="1"/>
    <row r="4940" ht="19.5" customHeight="1"/>
    <row r="4941" ht="19.5" customHeight="1"/>
    <row r="4942" ht="19.5" customHeight="1"/>
    <row r="4943" ht="19.5" customHeight="1"/>
    <row r="4944" ht="19.5" customHeight="1"/>
    <row r="4945" ht="19.5" customHeight="1"/>
    <row r="4946" ht="19.5" customHeight="1"/>
    <row r="4947" ht="19.5" customHeight="1"/>
    <row r="4948" ht="19.5" customHeight="1"/>
    <row r="4949" ht="19.5" customHeight="1"/>
    <row r="4950" ht="19.5" customHeight="1"/>
    <row r="4951" ht="19.5" customHeight="1"/>
    <row r="4952" ht="19.5" customHeight="1"/>
    <row r="4953" ht="19.5" customHeight="1"/>
    <row r="4954" ht="19.5" customHeight="1"/>
    <row r="4955" ht="19.5" customHeight="1"/>
    <row r="4956" ht="19.5" customHeight="1"/>
    <row r="4957" ht="19.5" customHeight="1"/>
    <row r="4958" ht="19.5" customHeight="1"/>
    <row r="4959" ht="19.5" customHeight="1"/>
    <row r="4960" ht="19.5" customHeight="1"/>
    <row r="4961" ht="19.5" customHeight="1"/>
    <row r="4962" ht="19.5" customHeight="1"/>
    <row r="4963" ht="19.5" customHeight="1"/>
    <row r="4964" ht="19.5" customHeight="1"/>
    <row r="4965" ht="19.5" customHeight="1"/>
    <row r="4966" ht="19.5" customHeight="1"/>
    <row r="4967" ht="19.5" customHeight="1"/>
    <row r="4968" ht="19.5" customHeight="1"/>
    <row r="4969" ht="19.5" customHeight="1"/>
    <row r="4970" ht="19.5" customHeight="1"/>
    <row r="4971" ht="19.5" customHeight="1"/>
    <row r="4972" ht="19.5" customHeight="1"/>
    <row r="4973" ht="19.5" customHeight="1"/>
    <row r="4974" ht="19.5" customHeight="1"/>
    <row r="4975" ht="19.5" customHeight="1"/>
    <row r="4976" ht="19.5" customHeight="1"/>
    <row r="4977" ht="19.5" customHeight="1"/>
    <row r="4978" ht="19.5" customHeight="1"/>
    <row r="4979" ht="19.5" customHeight="1"/>
    <row r="4980" ht="19.5" customHeight="1"/>
    <row r="4981" ht="19.5" customHeight="1"/>
    <row r="4982" ht="19.5" customHeight="1"/>
    <row r="4983" ht="19.5" customHeight="1"/>
    <row r="4984" ht="19.5" customHeight="1"/>
    <row r="4985" ht="19.5" customHeight="1"/>
    <row r="4986" ht="19.5" customHeight="1"/>
    <row r="4987" ht="19.5" customHeight="1"/>
    <row r="4988" ht="19.5" customHeight="1"/>
    <row r="4989" ht="19.5" customHeight="1"/>
    <row r="4990" ht="19.5" customHeight="1"/>
    <row r="4991" ht="19.5" customHeight="1"/>
    <row r="4992" ht="19.5" customHeight="1"/>
    <row r="4993" ht="19.5" customHeight="1"/>
    <row r="4994" ht="19.5" customHeight="1"/>
    <row r="4995" ht="19.5" customHeight="1"/>
    <row r="4996" ht="19.5" customHeight="1"/>
    <row r="4997" ht="19.5" customHeight="1"/>
    <row r="4998" ht="19.5" customHeight="1"/>
    <row r="4999" ht="19.5" customHeight="1"/>
    <row r="5000" ht="19.5" customHeight="1"/>
    <row r="5001" ht="19.5" customHeight="1"/>
    <row r="5002" ht="19.5" customHeight="1"/>
    <row r="5003" ht="19.5" customHeight="1"/>
    <row r="5004" ht="19.5" customHeight="1"/>
    <row r="5005" ht="19.5" customHeight="1"/>
    <row r="5006" ht="19.5" customHeight="1"/>
    <row r="5007" ht="19.5" customHeight="1"/>
    <row r="5008" ht="19.5" customHeight="1"/>
    <row r="5009" ht="19.5" customHeight="1"/>
    <row r="5010" ht="19.5" customHeight="1"/>
    <row r="5011" ht="19.5" customHeight="1"/>
    <row r="5012" ht="19.5" customHeight="1"/>
    <row r="5013" ht="19.5" customHeight="1"/>
    <row r="5014" ht="19.5" customHeight="1"/>
    <row r="5015" ht="19.5" customHeight="1"/>
    <row r="5016" ht="19.5" customHeight="1"/>
    <row r="5017" ht="19.5" customHeight="1"/>
    <row r="5018" ht="19.5" customHeight="1"/>
    <row r="5019" ht="19.5" customHeight="1"/>
    <row r="5020" ht="19.5" customHeight="1"/>
    <row r="5021" ht="19.5" customHeight="1"/>
    <row r="5022" ht="19.5" customHeight="1"/>
    <row r="5023" ht="19.5" customHeight="1"/>
    <row r="5024" ht="19.5" customHeight="1"/>
    <row r="5025" ht="19.5" customHeight="1"/>
    <row r="5026" ht="19.5" customHeight="1"/>
    <row r="5027" ht="19.5" customHeight="1"/>
    <row r="5028" ht="19.5" customHeight="1"/>
    <row r="5029" ht="19.5" customHeight="1"/>
    <row r="5030" ht="19.5" customHeight="1"/>
    <row r="5031" ht="19.5" customHeight="1"/>
    <row r="5032" ht="19.5" customHeight="1"/>
    <row r="5033" ht="19.5" customHeight="1"/>
    <row r="5034" ht="19.5" customHeight="1"/>
    <row r="5035" ht="19.5" customHeight="1"/>
    <row r="5036" ht="19.5" customHeight="1"/>
    <row r="5037" ht="19.5" customHeight="1"/>
    <row r="5038" ht="19.5" customHeight="1"/>
    <row r="5039" ht="19.5" customHeight="1"/>
    <row r="5040" ht="19.5" customHeight="1"/>
    <row r="5041" ht="19.5" customHeight="1"/>
    <row r="5042" ht="19.5" customHeight="1"/>
    <row r="5043" ht="19.5" customHeight="1"/>
    <row r="5044" ht="19.5" customHeight="1"/>
    <row r="5045" ht="19.5" customHeight="1"/>
    <row r="5046" ht="19.5" customHeight="1"/>
    <row r="5047" ht="19.5" customHeight="1"/>
    <row r="5048" ht="19.5" customHeight="1"/>
    <row r="5049" ht="19.5" customHeight="1"/>
    <row r="5050" ht="19.5" customHeight="1"/>
    <row r="5051" ht="19.5" customHeight="1"/>
    <row r="5052" ht="19.5" customHeight="1"/>
    <row r="5053" ht="19.5" customHeight="1"/>
    <row r="5054" ht="19.5" customHeight="1"/>
    <row r="5055" ht="19.5" customHeight="1"/>
    <row r="5056" ht="19.5" customHeight="1"/>
    <row r="5057" ht="19.5" customHeight="1"/>
    <row r="5058" ht="19.5" customHeight="1"/>
    <row r="5059" ht="19.5" customHeight="1"/>
    <row r="5060" ht="19.5" customHeight="1"/>
    <row r="5061" ht="19.5" customHeight="1"/>
    <row r="5062" ht="19.5" customHeight="1"/>
    <row r="5063" ht="19.5" customHeight="1"/>
    <row r="5064" ht="19.5" customHeight="1"/>
    <row r="5065" ht="19.5" customHeight="1"/>
    <row r="5066" ht="19.5" customHeight="1"/>
    <row r="5067" ht="19.5" customHeight="1"/>
    <row r="5068" ht="19.5" customHeight="1"/>
    <row r="5069" ht="19.5" customHeight="1"/>
    <row r="5070" ht="19.5" customHeight="1"/>
    <row r="5071" ht="19.5" customHeight="1"/>
    <row r="5072" ht="19.5" customHeight="1"/>
    <row r="5073" ht="19.5" customHeight="1"/>
    <row r="5074" ht="19.5" customHeight="1"/>
    <row r="5075" ht="19.5" customHeight="1"/>
    <row r="5076" ht="19.5" customHeight="1"/>
    <row r="5077" ht="19.5" customHeight="1"/>
    <row r="5078" ht="19.5" customHeight="1"/>
    <row r="5079" ht="19.5" customHeight="1"/>
    <row r="5080" ht="19.5" customHeight="1"/>
    <row r="5081" ht="19.5" customHeight="1"/>
    <row r="5082" ht="19.5" customHeight="1"/>
    <row r="5083" ht="19.5" customHeight="1"/>
    <row r="5084" ht="19.5" customHeight="1"/>
    <row r="5085" ht="19.5" customHeight="1"/>
    <row r="5086" ht="19.5" customHeight="1"/>
    <row r="5087" ht="19.5" customHeight="1"/>
    <row r="5088" ht="19.5" customHeight="1"/>
    <row r="5089" ht="19.5" customHeight="1"/>
    <row r="5090" ht="19.5" customHeight="1"/>
    <row r="5091" ht="19.5" customHeight="1"/>
    <row r="5092" ht="19.5" customHeight="1"/>
    <row r="5093" ht="19.5" customHeight="1"/>
    <row r="5094" ht="19.5" customHeight="1"/>
    <row r="5095" ht="19.5" customHeight="1"/>
    <row r="5096" ht="19.5" customHeight="1"/>
    <row r="5097" ht="19.5" customHeight="1"/>
    <row r="5098" ht="19.5" customHeight="1"/>
    <row r="5099" ht="19.5" customHeight="1"/>
    <row r="5100" ht="19.5" customHeight="1"/>
    <row r="5101" ht="19.5" customHeight="1"/>
    <row r="5102" ht="19.5" customHeight="1"/>
    <row r="5103" ht="19.5" customHeight="1"/>
    <row r="5104" ht="19.5" customHeight="1"/>
    <row r="5105" ht="19.5" customHeight="1"/>
    <row r="5106" ht="19.5" customHeight="1"/>
    <row r="5107" ht="19.5" customHeight="1"/>
    <row r="5108" ht="19.5" customHeight="1"/>
    <row r="5109" ht="19.5" customHeight="1"/>
    <row r="5110" ht="19.5" customHeight="1"/>
    <row r="5111" ht="19.5" customHeight="1"/>
    <row r="5112" ht="19.5" customHeight="1"/>
    <row r="5113" ht="19.5" customHeight="1"/>
    <row r="5114" ht="19.5" customHeight="1"/>
    <row r="5115" ht="19.5" customHeight="1"/>
    <row r="5116" ht="19.5" customHeight="1"/>
    <row r="5117" ht="19.5" customHeight="1"/>
    <row r="5118" ht="19.5" customHeight="1"/>
    <row r="5119" ht="19.5" customHeight="1"/>
    <row r="5120" ht="19.5" customHeight="1"/>
    <row r="5121" ht="19.5" customHeight="1"/>
    <row r="5122" ht="19.5" customHeight="1"/>
    <row r="5123" ht="19.5" customHeight="1"/>
    <row r="5124" ht="19.5" customHeight="1"/>
    <row r="5125" ht="19.5" customHeight="1"/>
    <row r="5126" ht="19.5" customHeight="1"/>
    <row r="5127" ht="19.5" customHeight="1"/>
    <row r="5128" ht="19.5" customHeight="1"/>
    <row r="5129" ht="19.5" customHeight="1"/>
    <row r="5130" ht="19.5" customHeight="1"/>
    <row r="5131" ht="19.5" customHeight="1"/>
    <row r="5132" ht="19.5" customHeight="1"/>
    <row r="5133" ht="19.5" customHeight="1"/>
    <row r="5134" ht="19.5" customHeight="1"/>
    <row r="5135" ht="19.5" customHeight="1"/>
    <row r="5136" ht="19.5" customHeight="1"/>
    <row r="5137" ht="19.5" customHeight="1"/>
    <row r="5138" ht="19.5" customHeight="1"/>
    <row r="5139" ht="19.5" customHeight="1"/>
    <row r="5140" ht="19.5" customHeight="1"/>
    <row r="5141" ht="19.5" customHeight="1"/>
    <row r="5142" ht="19.5" customHeight="1"/>
    <row r="5143" ht="19.5" customHeight="1"/>
    <row r="5144" ht="19.5" customHeight="1"/>
    <row r="5145" ht="19.5" customHeight="1"/>
    <row r="5146" ht="19.5" customHeight="1"/>
    <row r="5147" ht="19.5" customHeight="1"/>
    <row r="5148" ht="19.5" customHeight="1"/>
    <row r="5149" ht="19.5" customHeight="1"/>
    <row r="5150" ht="19.5" customHeight="1"/>
    <row r="5151" ht="19.5" customHeight="1"/>
    <row r="5152" ht="19.5" customHeight="1"/>
    <row r="5153" ht="19.5" customHeight="1"/>
    <row r="5154" ht="19.5" customHeight="1"/>
    <row r="5155" ht="19.5" customHeight="1"/>
    <row r="5156" ht="19.5" customHeight="1"/>
    <row r="5157" ht="19.5" customHeight="1"/>
    <row r="5158" ht="19.5" customHeight="1"/>
    <row r="5159" ht="19.5" customHeight="1"/>
    <row r="5160" ht="19.5" customHeight="1"/>
    <row r="5161" ht="19.5" customHeight="1"/>
    <row r="5162" ht="19.5" customHeight="1"/>
    <row r="5163" ht="19.5" customHeight="1"/>
    <row r="5164" ht="19.5" customHeight="1"/>
    <row r="5165" ht="19.5" customHeight="1"/>
    <row r="5166" ht="19.5" customHeight="1"/>
    <row r="5167" ht="19.5" customHeight="1"/>
    <row r="5168" ht="19.5" customHeight="1"/>
    <row r="5169" ht="19.5" customHeight="1"/>
    <row r="5170" ht="19.5" customHeight="1"/>
    <row r="5171" ht="19.5" customHeight="1"/>
    <row r="5172" ht="19.5" customHeight="1"/>
    <row r="5173" ht="19.5" customHeight="1"/>
    <row r="5174" ht="19.5" customHeight="1"/>
    <row r="5175" ht="19.5" customHeight="1"/>
    <row r="5176" ht="19.5" customHeight="1"/>
    <row r="5177" ht="19.5" customHeight="1"/>
    <row r="5178" ht="19.5" customHeight="1"/>
    <row r="5179" ht="19.5" customHeight="1"/>
    <row r="5180" ht="19.5" customHeight="1"/>
    <row r="5181" ht="19.5" customHeight="1"/>
    <row r="5182" ht="19.5" customHeight="1"/>
    <row r="5183" ht="19.5" customHeight="1"/>
    <row r="5184" ht="19.5" customHeight="1"/>
    <row r="5185" ht="19.5" customHeight="1"/>
    <row r="5186" ht="19.5" customHeight="1"/>
    <row r="5187" ht="19.5" customHeight="1"/>
    <row r="5188" ht="19.5" customHeight="1"/>
    <row r="5189" ht="19.5" customHeight="1"/>
    <row r="5190" ht="19.5" customHeight="1"/>
    <row r="5191" ht="19.5" customHeight="1"/>
    <row r="5192" ht="19.5" customHeight="1"/>
    <row r="5193" ht="19.5" customHeight="1"/>
    <row r="5194" ht="19.5" customHeight="1"/>
    <row r="5195" ht="19.5" customHeight="1"/>
    <row r="5196" ht="19.5" customHeight="1"/>
    <row r="5197" ht="19.5" customHeight="1"/>
    <row r="5198" ht="19.5" customHeight="1"/>
    <row r="5199" ht="19.5" customHeight="1"/>
    <row r="5200" ht="19.5" customHeight="1"/>
    <row r="5201" ht="19.5" customHeight="1"/>
    <row r="5202" ht="19.5" customHeight="1"/>
    <row r="5203" ht="19.5" customHeight="1"/>
    <row r="5204" ht="19.5" customHeight="1"/>
    <row r="5205" ht="19.5" customHeight="1"/>
    <row r="5206" ht="19.5" customHeight="1"/>
    <row r="5207" ht="19.5" customHeight="1"/>
    <row r="5208" ht="19.5" customHeight="1"/>
    <row r="5209" ht="19.5" customHeight="1"/>
    <row r="5210" ht="19.5" customHeight="1"/>
    <row r="5211" ht="19.5" customHeight="1"/>
    <row r="5212" ht="19.5" customHeight="1"/>
    <row r="5213" ht="19.5" customHeight="1"/>
    <row r="5214" ht="19.5" customHeight="1"/>
    <row r="5215" ht="19.5" customHeight="1"/>
    <row r="5216" ht="19.5" customHeight="1"/>
    <row r="5217" ht="19.5" customHeight="1"/>
    <row r="5218" ht="19.5" customHeight="1"/>
    <row r="5219" ht="19.5" customHeight="1"/>
    <row r="5220" ht="19.5" customHeight="1"/>
    <row r="5221" ht="19.5" customHeight="1"/>
    <row r="5222" ht="19.5" customHeight="1"/>
    <row r="5223" ht="19.5" customHeight="1"/>
    <row r="5224" ht="19.5" customHeight="1"/>
    <row r="5225" ht="19.5" customHeight="1"/>
    <row r="5226" ht="19.5" customHeight="1"/>
    <row r="5227" ht="19.5" customHeight="1"/>
    <row r="5228" ht="19.5" customHeight="1"/>
    <row r="5229" ht="19.5" customHeight="1"/>
    <row r="5230" ht="19.5" customHeight="1"/>
    <row r="5231" ht="19.5" customHeight="1"/>
    <row r="5232" ht="19.5" customHeight="1"/>
    <row r="5233" ht="19.5" customHeight="1"/>
    <row r="5234" ht="19.5" customHeight="1"/>
    <row r="5235" ht="19.5" customHeight="1"/>
    <row r="5236" ht="19.5" customHeight="1"/>
    <row r="5237" ht="19.5" customHeight="1"/>
    <row r="5238" ht="19.5" customHeight="1"/>
    <row r="5239" ht="19.5" customHeight="1"/>
    <row r="5240" ht="19.5" customHeight="1"/>
    <row r="5241" ht="19.5" customHeight="1"/>
    <row r="5242" ht="19.5" customHeight="1"/>
    <row r="5243" ht="19.5" customHeight="1"/>
    <row r="5244" ht="19.5" customHeight="1"/>
    <row r="5245" ht="19.5" customHeight="1"/>
    <row r="5246" ht="19.5" customHeight="1"/>
    <row r="5247" ht="19.5" customHeight="1"/>
    <row r="5248" ht="19.5" customHeight="1"/>
    <row r="5249" ht="19.5" customHeight="1"/>
    <row r="5250" ht="19.5" customHeight="1"/>
    <row r="5251" ht="19.5" customHeight="1"/>
    <row r="5252" ht="19.5" customHeight="1"/>
    <row r="5253" ht="19.5" customHeight="1"/>
    <row r="5254" ht="19.5" customHeight="1"/>
    <row r="5255" ht="19.5" customHeight="1"/>
    <row r="5256" ht="19.5" customHeight="1"/>
    <row r="5257" ht="19.5" customHeight="1"/>
    <row r="5258" ht="19.5" customHeight="1"/>
    <row r="5259" ht="19.5" customHeight="1"/>
    <row r="5260" ht="19.5" customHeight="1"/>
    <row r="5261" ht="19.5" customHeight="1"/>
    <row r="5262" ht="19.5" customHeight="1"/>
    <row r="5263" ht="19.5" customHeight="1"/>
    <row r="5264" ht="19.5" customHeight="1"/>
    <row r="5265" ht="19.5" customHeight="1"/>
    <row r="5266" ht="19.5" customHeight="1"/>
    <row r="5267" ht="19.5" customHeight="1"/>
    <row r="5268" ht="19.5" customHeight="1"/>
    <row r="5269" ht="19.5" customHeight="1"/>
    <row r="5270" ht="19.5" customHeight="1"/>
    <row r="5271" ht="19.5" customHeight="1"/>
    <row r="5272" ht="19.5" customHeight="1"/>
    <row r="5273" ht="19.5" customHeight="1"/>
    <row r="5274" ht="19.5" customHeight="1"/>
    <row r="5275" ht="19.5" customHeight="1"/>
    <row r="5276" ht="19.5" customHeight="1"/>
    <row r="5277" ht="19.5" customHeight="1"/>
    <row r="5278" ht="19.5" customHeight="1"/>
    <row r="5279" ht="19.5" customHeight="1"/>
    <row r="5280" ht="19.5" customHeight="1"/>
    <row r="5281" ht="19.5" customHeight="1"/>
    <row r="5282" ht="19.5" customHeight="1"/>
    <row r="5283" ht="19.5" customHeight="1"/>
    <row r="5284" ht="19.5" customHeight="1"/>
    <row r="5285" ht="19.5" customHeight="1"/>
    <row r="5286" ht="19.5" customHeight="1"/>
    <row r="5287" ht="19.5" customHeight="1"/>
    <row r="5288" ht="19.5" customHeight="1"/>
    <row r="5289" ht="19.5" customHeight="1"/>
    <row r="5290" ht="19.5" customHeight="1"/>
    <row r="5291" ht="19.5" customHeight="1"/>
    <row r="5292" ht="19.5" customHeight="1"/>
    <row r="5293" ht="19.5" customHeight="1"/>
    <row r="5294" ht="19.5" customHeight="1"/>
    <row r="5295" ht="19.5" customHeight="1"/>
    <row r="5296" ht="19.5" customHeight="1"/>
    <row r="5297" ht="19.5" customHeight="1"/>
    <row r="5298" ht="19.5" customHeight="1"/>
    <row r="5299" ht="19.5" customHeight="1"/>
    <row r="5300" ht="19.5" customHeight="1"/>
    <row r="5301" ht="19.5" customHeight="1"/>
    <row r="5302" ht="19.5" customHeight="1"/>
    <row r="5303" ht="19.5" customHeight="1"/>
    <row r="5304" ht="19.5" customHeight="1"/>
    <row r="5305" ht="19.5" customHeight="1"/>
    <row r="5306" ht="19.5" customHeight="1"/>
    <row r="5307" ht="19.5" customHeight="1"/>
    <row r="5308" ht="19.5" customHeight="1"/>
    <row r="5309" ht="19.5" customHeight="1"/>
    <row r="5310" ht="19.5" customHeight="1"/>
    <row r="5311" ht="19.5" customHeight="1"/>
    <row r="5312" ht="19.5" customHeight="1"/>
    <row r="5313" ht="19.5" customHeight="1"/>
    <row r="5314" ht="19.5" customHeight="1"/>
    <row r="5315" ht="19.5" customHeight="1"/>
    <row r="5316" ht="19.5" customHeight="1"/>
    <row r="5317" ht="19.5" customHeight="1"/>
    <row r="5318" ht="19.5" customHeight="1"/>
    <row r="5319" ht="19.5" customHeight="1"/>
    <row r="5320" ht="19.5" customHeight="1"/>
    <row r="5321" ht="19.5" customHeight="1"/>
    <row r="5322" ht="19.5" customHeight="1"/>
    <row r="5323" ht="19.5" customHeight="1"/>
    <row r="5324" ht="19.5" customHeight="1"/>
    <row r="5325" ht="19.5" customHeight="1"/>
    <row r="5326" ht="19.5" customHeight="1"/>
    <row r="5327" ht="19.5" customHeight="1"/>
    <row r="5328" ht="19.5" customHeight="1"/>
    <row r="5329" ht="19.5" customHeight="1"/>
    <row r="5330" ht="19.5" customHeight="1"/>
    <row r="5331" ht="19.5" customHeight="1"/>
    <row r="5332" ht="19.5" customHeight="1"/>
    <row r="5333" ht="19.5" customHeight="1"/>
    <row r="5334" ht="19.5" customHeight="1"/>
    <row r="5335" ht="19.5" customHeight="1"/>
    <row r="5336" ht="19.5" customHeight="1"/>
    <row r="5337" ht="19.5" customHeight="1"/>
    <row r="5338" ht="19.5" customHeight="1"/>
    <row r="5339" ht="19.5" customHeight="1"/>
    <row r="5340" ht="19.5" customHeight="1"/>
    <row r="5341" ht="19.5" customHeight="1"/>
    <row r="5342" ht="19.5" customHeight="1"/>
    <row r="5343" ht="19.5" customHeight="1"/>
    <row r="5344" ht="19.5" customHeight="1"/>
    <row r="5345" ht="19.5" customHeight="1"/>
    <row r="5346" ht="19.5" customHeight="1"/>
    <row r="5347" ht="19.5" customHeight="1"/>
    <row r="5348" ht="19.5" customHeight="1"/>
    <row r="5349" ht="19.5" customHeight="1"/>
    <row r="5350" ht="19.5" customHeight="1"/>
    <row r="5351" ht="19.5" customHeight="1"/>
    <row r="5352" ht="19.5" customHeight="1"/>
    <row r="5353" ht="19.5" customHeight="1"/>
    <row r="5354" ht="19.5" customHeight="1"/>
    <row r="5355" ht="19.5" customHeight="1"/>
    <row r="5356" ht="19.5" customHeight="1"/>
    <row r="5357" ht="19.5" customHeight="1"/>
    <row r="5358" ht="19.5" customHeight="1"/>
    <row r="5359" ht="19.5" customHeight="1"/>
    <row r="5360" ht="19.5" customHeight="1"/>
    <row r="5361" ht="19.5" customHeight="1"/>
    <row r="5362" ht="19.5" customHeight="1"/>
    <row r="5363" ht="19.5" customHeight="1"/>
    <row r="5364" ht="19.5" customHeight="1"/>
    <row r="5365" ht="19.5" customHeight="1"/>
    <row r="5366" ht="19.5" customHeight="1"/>
    <row r="5367" ht="19.5" customHeight="1"/>
    <row r="5368" ht="19.5" customHeight="1"/>
    <row r="5369" ht="19.5" customHeight="1"/>
    <row r="5370" ht="19.5" customHeight="1"/>
    <row r="5371" ht="19.5" customHeight="1"/>
    <row r="5372" ht="19.5" customHeight="1"/>
    <row r="5373" ht="19.5" customHeight="1"/>
    <row r="5374" ht="19.5" customHeight="1"/>
    <row r="5375" ht="19.5" customHeight="1"/>
    <row r="5376" ht="19.5" customHeight="1"/>
    <row r="5377" ht="19.5" customHeight="1"/>
    <row r="5378" ht="19.5" customHeight="1"/>
    <row r="5379" ht="19.5" customHeight="1"/>
    <row r="5380" ht="19.5" customHeight="1"/>
    <row r="5381" ht="19.5" customHeight="1"/>
    <row r="5382" ht="19.5" customHeight="1"/>
    <row r="5383" ht="19.5" customHeight="1"/>
    <row r="5384" ht="19.5" customHeight="1"/>
    <row r="5385" ht="19.5" customHeight="1"/>
    <row r="5386" ht="19.5" customHeight="1"/>
    <row r="5387" ht="19.5" customHeight="1"/>
    <row r="5388" ht="19.5" customHeight="1"/>
    <row r="5389" ht="19.5" customHeight="1"/>
    <row r="5390" ht="19.5" customHeight="1"/>
    <row r="5391" ht="19.5" customHeight="1"/>
    <row r="5392" ht="19.5" customHeight="1"/>
    <row r="5393" ht="19.5" customHeight="1"/>
    <row r="5394" ht="19.5" customHeight="1"/>
    <row r="5395" ht="19.5" customHeight="1"/>
    <row r="5396" ht="19.5" customHeight="1"/>
    <row r="5397" ht="19.5" customHeight="1"/>
    <row r="5398" ht="19.5" customHeight="1"/>
    <row r="5399" ht="19.5" customHeight="1"/>
    <row r="5400" ht="19.5" customHeight="1"/>
    <row r="5401" ht="19.5" customHeight="1"/>
    <row r="5402" ht="19.5" customHeight="1"/>
    <row r="5403" ht="19.5" customHeight="1"/>
    <row r="5404" ht="19.5" customHeight="1"/>
    <row r="5405" ht="19.5" customHeight="1"/>
    <row r="5406" ht="19.5" customHeight="1"/>
    <row r="5407" ht="19.5" customHeight="1"/>
    <row r="5408" ht="19.5" customHeight="1"/>
    <row r="5409" ht="19.5" customHeight="1"/>
    <row r="5410" ht="19.5" customHeight="1"/>
    <row r="5411" ht="19.5" customHeight="1"/>
    <row r="5412" ht="19.5" customHeight="1"/>
    <row r="5413" ht="19.5" customHeight="1"/>
    <row r="5414" ht="19.5" customHeight="1"/>
    <row r="5415" ht="19.5" customHeight="1"/>
    <row r="5416" ht="19.5" customHeight="1"/>
    <row r="5417" ht="19.5" customHeight="1"/>
    <row r="5418" ht="19.5" customHeight="1"/>
    <row r="5419" ht="19.5" customHeight="1"/>
    <row r="5420" ht="19.5" customHeight="1"/>
    <row r="5421" ht="19.5" customHeight="1"/>
    <row r="5422" ht="19.5" customHeight="1"/>
    <row r="5423" ht="19.5" customHeight="1"/>
    <row r="5424" ht="19.5" customHeight="1"/>
    <row r="5425" ht="19.5" customHeight="1"/>
    <row r="5426" ht="19.5" customHeight="1"/>
    <row r="5427" ht="19.5" customHeight="1"/>
    <row r="5428" ht="19.5" customHeight="1"/>
    <row r="5429" ht="19.5" customHeight="1"/>
    <row r="5430" ht="19.5" customHeight="1"/>
    <row r="5431" ht="19.5" customHeight="1"/>
    <row r="5432" ht="19.5" customHeight="1"/>
    <row r="5433" ht="19.5" customHeight="1"/>
    <row r="5434" ht="19.5" customHeight="1"/>
    <row r="5435" ht="19.5" customHeight="1"/>
    <row r="5436" ht="19.5" customHeight="1"/>
    <row r="5437" ht="19.5" customHeight="1"/>
    <row r="5438" ht="19.5" customHeight="1"/>
    <row r="5439" ht="19.5" customHeight="1"/>
    <row r="5440" ht="19.5" customHeight="1"/>
    <row r="5441" ht="19.5" customHeight="1"/>
    <row r="5442" ht="19.5" customHeight="1"/>
    <row r="5443" ht="19.5" customHeight="1"/>
    <row r="5444" ht="19.5" customHeight="1"/>
    <row r="5445" ht="19.5" customHeight="1"/>
    <row r="5446" ht="19.5" customHeight="1"/>
    <row r="5447" ht="19.5" customHeight="1"/>
    <row r="5448" ht="19.5" customHeight="1"/>
    <row r="5449" ht="19.5" customHeight="1"/>
    <row r="5450" ht="19.5" customHeight="1"/>
    <row r="5451" ht="19.5" customHeight="1"/>
    <row r="5452" ht="19.5" customHeight="1"/>
    <row r="5453" ht="19.5" customHeight="1"/>
    <row r="5454" ht="19.5" customHeight="1"/>
    <row r="5455" ht="19.5" customHeight="1"/>
    <row r="5456" ht="19.5" customHeight="1"/>
    <row r="5457" ht="19.5" customHeight="1"/>
    <row r="5458" ht="19.5" customHeight="1"/>
    <row r="5459" ht="19.5" customHeight="1"/>
    <row r="5460" ht="19.5" customHeight="1"/>
    <row r="5461" ht="19.5" customHeight="1"/>
    <row r="5462" ht="19.5" customHeight="1"/>
    <row r="5463" ht="19.5" customHeight="1"/>
    <row r="5464" ht="19.5" customHeight="1"/>
    <row r="5465" ht="19.5" customHeight="1"/>
    <row r="5466" ht="19.5" customHeight="1"/>
    <row r="5467" ht="19.5" customHeight="1"/>
    <row r="5468" ht="19.5" customHeight="1"/>
    <row r="5469" ht="19.5" customHeight="1"/>
    <row r="5470" ht="19.5" customHeight="1"/>
    <row r="5471" ht="19.5" customHeight="1"/>
    <row r="5472" ht="19.5" customHeight="1"/>
    <row r="5473" ht="19.5" customHeight="1"/>
    <row r="5474" ht="19.5" customHeight="1"/>
    <row r="5475" ht="19.5" customHeight="1"/>
    <row r="5476" ht="19.5" customHeight="1"/>
    <row r="5477" ht="19.5" customHeight="1"/>
    <row r="5478" ht="19.5" customHeight="1"/>
    <row r="5479" ht="19.5" customHeight="1"/>
    <row r="5480" ht="19.5" customHeight="1"/>
    <row r="5481" ht="19.5" customHeight="1"/>
    <row r="5482" ht="19.5" customHeight="1"/>
    <row r="5483" ht="19.5" customHeight="1"/>
    <row r="5484" ht="19.5" customHeight="1"/>
    <row r="5485" ht="19.5" customHeight="1"/>
    <row r="5486" ht="19.5" customHeight="1"/>
    <row r="5487" ht="19.5" customHeight="1"/>
    <row r="5488" ht="19.5" customHeight="1"/>
    <row r="5489" ht="19.5" customHeight="1"/>
    <row r="5490" ht="19.5" customHeight="1"/>
    <row r="5491" ht="19.5" customHeight="1"/>
    <row r="5492" ht="19.5" customHeight="1"/>
    <row r="5493" ht="19.5" customHeight="1"/>
    <row r="5494" ht="19.5" customHeight="1"/>
    <row r="5495" ht="19.5" customHeight="1"/>
    <row r="5496" ht="19.5" customHeight="1"/>
    <row r="5497" ht="19.5" customHeight="1"/>
    <row r="5498" ht="19.5" customHeight="1"/>
    <row r="5499" ht="19.5" customHeight="1"/>
    <row r="5500" ht="19.5" customHeight="1"/>
    <row r="5501" ht="19.5" customHeight="1"/>
    <row r="5502" ht="19.5" customHeight="1"/>
    <row r="5503" ht="19.5" customHeight="1"/>
    <row r="5504" ht="19.5" customHeight="1"/>
    <row r="5505" ht="19.5" customHeight="1"/>
    <row r="5506" ht="19.5" customHeight="1"/>
    <row r="5507" ht="19.5" customHeight="1"/>
    <row r="5508" ht="19.5" customHeight="1"/>
    <row r="5509" ht="19.5" customHeight="1"/>
    <row r="5510" ht="19.5" customHeight="1"/>
    <row r="5511" ht="19.5" customHeight="1"/>
    <row r="5512" ht="19.5" customHeight="1"/>
    <row r="5513" ht="19.5" customHeight="1"/>
    <row r="5514" ht="19.5" customHeight="1"/>
    <row r="5515" ht="19.5" customHeight="1"/>
    <row r="5516" ht="19.5" customHeight="1"/>
    <row r="5517" ht="19.5" customHeight="1"/>
    <row r="5518" ht="19.5" customHeight="1"/>
    <row r="5519" ht="19.5" customHeight="1"/>
    <row r="5520" ht="19.5" customHeight="1"/>
    <row r="5521" ht="19.5" customHeight="1"/>
    <row r="5522" ht="19.5" customHeight="1"/>
    <row r="5523" ht="19.5" customHeight="1"/>
    <row r="5524" ht="19.5" customHeight="1"/>
    <row r="5525" ht="19.5" customHeight="1"/>
    <row r="5526" ht="19.5" customHeight="1"/>
    <row r="5527" ht="19.5" customHeight="1"/>
    <row r="5528" ht="19.5" customHeight="1"/>
    <row r="5529" ht="19.5" customHeight="1"/>
    <row r="5530" ht="19.5" customHeight="1"/>
    <row r="5531" ht="19.5" customHeight="1"/>
    <row r="5532" ht="19.5" customHeight="1"/>
    <row r="5533" ht="19.5" customHeight="1"/>
    <row r="5534" ht="19.5" customHeight="1"/>
    <row r="5535" ht="19.5" customHeight="1"/>
    <row r="5536" ht="19.5" customHeight="1"/>
    <row r="5537" ht="19.5" customHeight="1"/>
    <row r="5538" ht="19.5" customHeight="1"/>
    <row r="5539" ht="19.5" customHeight="1"/>
    <row r="5540" ht="19.5" customHeight="1"/>
    <row r="5541" ht="19.5" customHeight="1"/>
    <row r="5542" ht="19.5" customHeight="1"/>
    <row r="5543" ht="19.5" customHeight="1"/>
    <row r="5544" ht="19.5" customHeight="1"/>
    <row r="5545" ht="19.5" customHeight="1"/>
    <row r="5546" ht="19.5" customHeight="1"/>
    <row r="5547" ht="19.5" customHeight="1"/>
    <row r="5548" ht="19.5" customHeight="1"/>
    <row r="5549" ht="19.5" customHeight="1"/>
    <row r="5550" ht="19.5" customHeight="1"/>
    <row r="5551" ht="19.5" customHeight="1"/>
    <row r="5552" ht="19.5" customHeight="1"/>
    <row r="5553" ht="19.5" customHeight="1"/>
    <row r="5554" ht="19.5" customHeight="1"/>
    <row r="5555" ht="19.5" customHeight="1"/>
    <row r="5556" ht="19.5" customHeight="1"/>
    <row r="5557" ht="19.5" customHeight="1"/>
    <row r="5558" ht="19.5" customHeight="1"/>
    <row r="5559" ht="19.5" customHeight="1"/>
    <row r="5560" ht="19.5" customHeight="1"/>
    <row r="5561" ht="19.5" customHeight="1"/>
    <row r="5562" ht="19.5" customHeight="1"/>
    <row r="5563" ht="19.5" customHeight="1"/>
    <row r="5564" ht="19.5" customHeight="1"/>
    <row r="5565" ht="19.5" customHeight="1"/>
    <row r="5566" ht="19.5" customHeight="1"/>
    <row r="5567" ht="19.5" customHeight="1"/>
    <row r="5568" ht="19.5" customHeight="1"/>
    <row r="5569" ht="19.5" customHeight="1"/>
    <row r="5570" ht="19.5" customHeight="1"/>
    <row r="5571" ht="19.5" customHeight="1"/>
    <row r="5572" ht="19.5" customHeight="1"/>
    <row r="5573" ht="19.5" customHeight="1"/>
    <row r="5574" ht="19.5" customHeight="1"/>
    <row r="5575" ht="19.5" customHeight="1"/>
    <row r="5576" ht="19.5" customHeight="1"/>
    <row r="5577" ht="19.5" customHeight="1"/>
    <row r="5578" ht="19.5" customHeight="1"/>
    <row r="5579" ht="19.5" customHeight="1"/>
    <row r="5580" ht="19.5" customHeight="1"/>
    <row r="5581" ht="19.5" customHeight="1"/>
    <row r="5582" ht="19.5" customHeight="1"/>
    <row r="5583" ht="19.5" customHeight="1"/>
    <row r="5584" ht="19.5" customHeight="1"/>
    <row r="5585" ht="19.5" customHeight="1"/>
    <row r="5586" ht="19.5" customHeight="1"/>
    <row r="5587" ht="19.5" customHeight="1"/>
    <row r="5588" ht="19.5" customHeight="1"/>
    <row r="5589" ht="19.5" customHeight="1"/>
    <row r="5590" ht="19.5" customHeight="1"/>
    <row r="5591" ht="19.5" customHeight="1"/>
    <row r="5592" ht="19.5" customHeight="1"/>
    <row r="5593" ht="19.5" customHeight="1"/>
    <row r="5594" ht="19.5" customHeight="1"/>
    <row r="5595" ht="19.5" customHeight="1"/>
    <row r="5596" ht="19.5" customHeight="1"/>
    <row r="5597" ht="19.5" customHeight="1"/>
    <row r="5598" ht="19.5" customHeight="1"/>
    <row r="5599" ht="19.5" customHeight="1"/>
    <row r="5600" ht="19.5" customHeight="1"/>
    <row r="5601" ht="19.5" customHeight="1"/>
    <row r="5602" ht="19.5" customHeight="1"/>
    <row r="5603" ht="19.5" customHeight="1"/>
    <row r="5604" ht="19.5" customHeight="1"/>
    <row r="5605" ht="19.5" customHeight="1"/>
    <row r="5606" ht="19.5" customHeight="1"/>
    <row r="5607" ht="19.5" customHeight="1"/>
    <row r="5608" ht="19.5" customHeight="1"/>
    <row r="5609" ht="19.5" customHeight="1"/>
    <row r="5610" ht="19.5" customHeight="1"/>
    <row r="5611" ht="19.5" customHeight="1"/>
    <row r="5612" ht="19.5" customHeight="1"/>
    <row r="5613" ht="19.5" customHeight="1"/>
    <row r="5614" ht="19.5" customHeight="1"/>
    <row r="5615" ht="19.5" customHeight="1"/>
    <row r="5616" ht="19.5" customHeight="1"/>
    <row r="5617" ht="19.5" customHeight="1"/>
    <row r="5618" ht="19.5" customHeight="1"/>
    <row r="5619" ht="19.5" customHeight="1"/>
    <row r="5620" ht="19.5" customHeight="1"/>
    <row r="5621" ht="19.5" customHeight="1"/>
    <row r="5622" ht="19.5" customHeight="1"/>
    <row r="5623" ht="19.5" customHeight="1"/>
    <row r="5624" ht="19.5" customHeight="1"/>
    <row r="5625" ht="19.5" customHeight="1"/>
    <row r="5626" ht="19.5" customHeight="1"/>
    <row r="5627" ht="19.5" customHeight="1"/>
    <row r="5628" ht="19.5" customHeight="1"/>
    <row r="5629" ht="19.5" customHeight="1"/>
    <row r="5630" ht="19.5" customHeight="1"/>
    <row r="5631" ht="19.5" customHeight="1"/>
    <row r="5632" ht="19.5" customHeight="1"/>
    <row r="5633" ht="19.5" customHeight="1"/>
    <row r="5634" ht="19.5" customHeight="1"/>
    <row r="5635" ht="19.5" customHeight="1"/>
    <row r="5636" ht="19.5" customHeight="1"/>
    <row r="5637" ht="19.5" customHeight="1"/>
    <row r="5638" ht="19.5" customHeight="1"/>
    <row r="5639" ht="19.5" customHeight="1"/>
    <row r="5640" ht="19.5" customHeight="1"/>
    <row r="5641" ht="19.5" customHeight="1"/>
    <row r="5642" ht="19.5" customHeight="1"/>
    <row r="5643" ht="19.5" customHeight="1"/>
    <row r="5644" ht="19.5" customHeight="1"/>
    <row r="5645" ht="19.5" customHeight="1"/>
    <row r="5646" ht="19.5" customHeight="1"/>
    <row r="5647" ht="19.5" customHeight="1"/>
    <row r="5648" ht="19.5" customHeight="1"/>
    <row r="5649" ht="19.5" customHeight="1"/>
    <row r="5650" ht="19.5" customHeight="1"/>
    <row r="5651" ht="19.5" customHeight="1"/>
    <row r="5652" ht="19.5" customHeight="1"/>
    <row r="5653" ht="19.5" customHeight="1"/>
    <row r="5654" ht="19.5" customHeight="1"/>
    <row r="5655" ht="19.5" customHeight="1"/>
    <row r="5656" ht="19.5" customHeight="1"/>
    <row r="5657" ht="19.5" customHeight="1"/>
    <row r="5658" ht="19.5" customHeight="1"/>
    <row r="5659" ht="19.5" customHeight="1"/>
    <row r="5660" ht="19.5" customHeight="1"/>
    <row r="5661" ht="19.5" customHeight="1"/>
    <row r="5662" ht="19.5" customHeight="1"/>
    <row r="5663" ht="19.5" customHeight="1"/>
    <row r="5664" ht="19.5" customHeight="1"/>
    <row r="5665" ht="19.5" customHeight="1"/>
    <row r="5666" ht="19.5" customHeight="1"/>
    <row r="5667" ht="19.5" customHeight="1"/>
    <row r="5668" ht="19.5" customHeight="1"/>
    <row r="5669" ht="19.5" customHeight="1"/>
    <row r="5670" ht="19.5" customHeight="1"/>
    <row r="5671" ht="19.5" customHeight="1"/>
  </sheetData>
  <sheetProtection/>
  <mergeCells count="9">
    <mergeCell ref="A2:L2"/>
    <mergeCell ref="F4:K4"/>
    <mergeCell ref="G5:K5"/>
    <mergeCell ref="A4:A6"/>
    <mergeCell ref="B4:B6"/>
    <mergeCell ref="E4:E6"/>
    <mergeCell ref="F5:F6"/>
    <mergeCell ref="L4:L6"/>
    <mergeCell ref="C4:D5"/>
  </mergeCells>
  <printOptions horizontalCentered="1"/>
  <pageMargins left="0.59" right="0.39" top="0.59" bottom="0.39" header="0.39" footer="0.11999999999999998"/>
  <pageSetup fitToHeight="1000" fitToWidth="1" horizontalDpi="600" verticalDpi="6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41"/>
  <sheetViews>
    <sheetView workbookViewId="0" topLeftCell="A1">
      <selection activeCell="H15" sqref="H15"/>
    </sheetView>
  </sheetViews>
  <sheetFormatPr defaultColWidth="9.33203125" defaultRowHeight="11.25"/>
  <cols>
    <col min="1" max="1" width="28.66015625" style="115" customWidth="1"/>
    <col min="2" max="2" width="55.33203125" style="115" customWidth="1"/>
    <col min="3" max="3" width="17.16015625" style="116" customWidth="1"/>
    <col min="4" max="4" width="53.16015625" style="115" customWidth="1"/>
    <col min="5" max="21" width="12" style="115" customWidth="1"/>
    <col min="22" max="245" width="9.33203125" style="115" customWidth="1"/>
    <col min="246" max="16384" width="9.33203125" style="115" customWidth="1"/>
  </cols>
  <sheetData>
    <row r="1" ht="14.25">
      <c r="D1" s="117" t="s">
        <v>552</v>
      </c>
    </row>
    <row r="2" spans="1:4" s="112" customFormat="1" ht="35.25" customHeight="1">
      <c r="A2" s="118" t="s">
        <v>553</v>
      </c>
      <c r="B2" s="118"/>
      <c r="C2" s="118"/>
      <c r="D2" s="118"/>
    </row>
    <row r="3" spans="1:4" ht="26.25" customHeight="1">
      <c r="A3" s="119" t="s">
        <v>554</v>
      </c>
      <c r="B3" s="120" t="s">
        <v>555</v>
      </c>
      <c r="C3" s="121"/>
      <c r="D3" s="117" t="s">
        <v>2</v>
      </c>
    </row>
    <row r="4" spans="1:4" s="113" customFormat="1" ht="21.75" customHeight="1">
      <c r="A4" s="122" t="s">
        <v>556</v>
      </c>
      <c r="B4" s="122" t="s">
        <v>6</v>
      </c>
      <c r="C4" s="123" t="s">
        <v>557</v>
      </c>
      <c r="D4" s="122" t="s">
        <v>558</v>
      </c>
    </row>
    <row r="5" spans="1:4" s="114" customFormat="1" ht="18.75" customHeight="1">
      <c r="A5" s="124"/>
      <c r="B5" s="124" t="s">
        <v>18</v>
      </c>
      <c r="C5" s="125">
        <f>SUM(C6:C40)</f>
        <v>4432.320000000001</v>
      </c>
      <c r="D5" s="124"/>
    </row>
    <row r="6" spans="1:4" ht="27" customHeight="1">
      <c r="A6" s="126" t="s">
        <v>559</v>
      </c>
      <c r="B6" s="127" t="s">
        <v>560</v>
      </c>
      <c r="C6" s="128">
        <v>10</v>
      </c>
      <c r="D6" s="129" t="s">
        <v>561</v>
      </c>
    </row>
    <row r="7" spans="1:4" ht="27" customHeight="1">
      <c r="A7" s="126" t="s">
        <v>559</v>
      </c>
      <c r="B7" s="127" t="s">
        <v>562</v>
      </c>
      <c r="C7" s="128">
        <v>20</v>
      </c>
      <c r="D7" s="129" t="s">
        <v>561</v>
      </c>
    </row>
    <row r="8" spans="1:4" ht="18.75" customHeight="1">
      <c r="A8" s="126" t="s">
        <v>559</v>
      </c>
      <c r="B8" s="127" t="s">
        <v>563</v>
      </c>
      <c r="C8" s="128">
        <v>10</v>
      </c>
      <c r="D8" s="129" t="s">
        <v>564</v>
      </c>
    </row>
    <row r="9" spans="1:4" ht="18.75" customHeight="1">
      <c r="A9" s="126" t="s">
        <v>559</v>
      </c>
      <c r="B9" s="130" t="s">
        <v>565</v>
      </c>
      <c r="C9" s="128">
        <v>10</v>
      </c>
      <c r="D9" s="129" t="s">
        <v>564</v>
      </c>
    </row>
    <row r="10" spans="1:4" ht="18.75" customHeight="1">
      <c r="A10" s="126" t="s">
        <v>559</v>
      </c>
      <c r="B10" s="131" t="s">
        <v>566</v>
      </c>
      <c r="C10" s="128">
        <v>10</v>
      </c>
      <c r="D10" s="129" t="s">
        <v>564</v>
      </c>
    </row>
    <row r="11" spans="1:4" ht="18.75" customHeight="1">
      <c r="A11" s="126" t="s">
        <v>559</v>
      </c>
      <c r="B11" s="132" t="s">
        <v>567</v>
      </c>
      <c r="C11" s="128">
        <v>42</v>
      </c>
      <c r="D11" s="129" t="s">
        <v>564</v>
      </c>
    </row>
    <row r="12" spans="1:4" ht="18.75" customHeight="1">
      <c r="A12" s="126" t="s">
        <v>559</v>
      </c>
      <c r="B12" s="127" t="s">
        <v>568</v>
      </c>
      <c r="C12" s="128">
        <v>42</v>
      </c>
      <c r="D12" s="129" t="s">
        <v>564</v>
      </c>
    </row>
    <row r="13" spans="1:4" ht="18.75" customHeight="1">
      <c r="A13" s="133" t="s">
        <v>569</v>
      </c>
      <c r="B13" s="134" t="s">
        <v>570</v>
      </c>
      <c r="C13" s="128">
        <v>50.8</v>
      </c>
      <c r="D13" s="129" t="s">
        <v>571</v>
      </c>
    </row>
    <row r="14" spans="1:4" ht="18.75" customHeight="1">
      <c r="A14" s="133" t="s">
        <v>569</v>
      </c>
      <c r="B14" s="135" t="s">
        <v>572</v>
      </c>
      <c r="C14" s="128">
        <v>18</v>
      </c>
      <c r="D14" s="129" t="s">
        <v>571</v>
      </c>
    </row>
    <row r="15" spans="1:4" ht="18.75" customHeight="1">
      <c r="A15" s="126" t="s">
        <v>573</v>
      </c>
      <c r="B15" s="135" t="s">
        <v>574</v>
      </c>
      <c r="C15" s="128">
        <v>37.3</v>
      </c>
      <c r="D15" s="129" t="s">
        <v>575</v>
      </c>
    </row>
    <row r="16" spans="1:4" ht="27.75" customHeight="1">
      <c r="A16" s="136" t="s">
        <v>576</v>
      </c>
      <c r="B16" s="134" t="s">
        <v>577</v>
      </c>
      <c r="C16" s="128">
        <v>12</v>
      </c>
      <c r="D16" s="129" t="s">
        <v>561</v>
      </c>
    </row>
    <row r="17" spans="1:4" ht="27.75" customHeight="1">
      <c r="A17" s="136" t="s">
        <v>578</v>
      </c>
      <c r="B17" s="134" t="s">
        <v>579</v>
      </c>
      <c r="C17" s="128">
        <v>3</v>
      </c>
      <c r="D17" s="129" t="s">
        <v>561</v>
      </c>
    </row>
    <row r="18" spans="1:4" ht="18.75" customHeight="1">
      <c r="A18" s="136" t="s">
        <v>580</v>
      </c>
      <c r="B18" s="134" t="s">
        <v>581</v>
      </c>
      <c r="C18" s="128">
        <v>23</v>
      </c>
      <c r="D18" s="129" t="s">
        <v>571</v>
      </c>
    </row>
    <row r="19" spans="1:4" ht="28.5" customHeight="1">
      <c r="A19" s="126" t="s">
        <v>582</v>
      </c>
      <c r="B19" s="134" t="s">
        <v>583</v>
      </c>
      <c r="C19" s="128">
        <v>2410</v>
      </c>
      <c r="D19" s="129" t="s">
        <v>561</v>
      </c>
    </row>
    <row r="20" spans="1:4" ht="18.75" customHeight="1">
      <c r="A20" s="137" t="s">
        <v>582</v>
      </c>
      <c r="B20" s="134" t="s">
        <v>584</v>
      </c>
      <c r="C20" s="128">
        <v>225</v>
      </c>
      <c r="D20" s="129" t="s">
        <v>575</v>
      </c>
    </row>
    <row r="21" spans="1:4" ht="18.75" customHeight="1">
      <c r="A21" s="126" t="s">
        <v>585</v>
      </c>
      <c r="B21" s="134" t="s">
        <v>586</v>
      </c>
      <c r="C21" s="128">
        <v>18</v>
      </c>
      <c r="D21" s="129" t="s">
        <v>575</v>
      </c>
    </row>
    <row r="22" spans="1:4" ht="18.75" customHeight="1">
      <c r="A22" s="126" t="s">
        <v>587</v>
      </c>
      <c r="B22" s="134" t="s">
        <v>588</v>
      </c>
      <c r="C22" s="128">
        <v>37</v>
      </c>
      <c r="D22" s="129" t="s">
        <v>564</v>
      </c>
    </row>
    <row r="23" spans="1:4" ht="18.75" customHeight="1">
      <c r="A23" s="136" t="s">
        <v>589</v>
      </c>
      <c r="B23" s="138" t="s">
        <v>590</v>
      </c>
      <c r="C23" s="128">
        <v>10</v>
      </c>
      <c r="D23" s="129" t="s">
        <v>564</v>
      </c>
    </row>
    <row r="24" spans="1:4" ht="18.75" customHeight="1">
      <c r="A24" s="136" t="s">
        <v>591</v>
      </c>
      <c r="B24" s="127" t="s">
        <v>592</v>
      </c>
      <c r="C24" s="128">
        <v>28.8</v>
      </c>
      <c r="D24" s="129" t="s">
        <v>564</v>
      </c>
    </row>
    <row r="25" spans="1:4" ht="18.75" customHeight="1">
      <c r="A25" s="136" t="s">
        <v>593</v>
      </c>
      <c r="B25" s="135" t="s">
        <v>594</v>
      </c>
      <c r="C25" s="128">
        <v>13</v>
      </c>
      <c r="D25" s="129" t="s">
        <v>564</v>
      </c>
    </row>
    <row r="26" spans="1:4" ht="18.75" customHeight="1">
      <c r="A26" s="139" t="s">
        <v>595</v>
      </c>
      <c r="B26" s="140" t="s">
        <v>596</v>
      </c>
      <c r="C26" s="128">
        <v>8.5</v>
      </c>
      <c r="D26" s="129" t="s">
        <v>564</v>
      </c>
    </row>
    <row r="27" spans="1:4" ht="18.75" customHeight="1">
      <c r="A27" s="139" t="s">
        <v>597</v>
      </c>
      <c r="B27" s="140" t="s">
        <v>598</v>
      </c>
      <c r="C27" s="128">
        <v>20</v>
      </c>
      <c r="D27" s="129" t="s">
        <v>564</v>
      </c>
    </row>
    <row r="28" spans="1:4" ht="18.75" customHeight="1">
      <c r="A28" s="136" t="s">
        <v>599</v>
      </c>
      <c r="B28" s="127" t="s">
        <v>600</v>
      </c>
      <c r="C28" s="128">
        <v>24.05</v>
      </c>
      <c r="D28" s="129" t="s">
        <v>564</v>
      </c>
    </row>
    <row r="29" spans="1:4" ht="18.75" customHeight="1">
      <c r="A29" s="136" t="s">
        <v>601</v>
      </c>
      <c r="B29" s="127" t="s">
        <v>602</v>
      </c>
      <c r="C29" s="128">
        <v>33.7</v>
      </c>
      <c r="D29" s="129" t="s">
        <v>564</v>
      </c>
    </row>
    <row r="30" spans="1:4" ht="18.75" customHeight="1">
      <c r="A30" s="136" t="s">
        <v>603</v>
      </c>
      <c r="B30" s="134" t="s">
        <v>604</v>
      </c>
      <c r="C30" s="128">
        <v>60</v>
      </c>
      <c r="D30" s="129" t="s">
        <v>564</v>
      </c>
    </row>
    <row r="31" spans="1:4" ht="18.75" customHeight="1">
      <c r="A31" s="136" t="s">
        <v>605</v>
      </c>
      <c r="B31" s="134" t="s">
        <v>606</v>
      </c>
      <c r="C31" s="128">
        <v>20</v>
      </c>
      <c r="D31" s="129" t="s">
        <v>564</v>
      </c>
    </row>
    <row r="32" spans="1:4" ht="18.75" customHeight="1">
      <c r="A32" s="136" t="s">
        <v>607</v>
      </c>
      <c r="B32" s="134" t="s">
        <v>608</v>
      </c>
      <c r="C32" s="128">
        <v>4.5</v>
      </c>
      <c r="D32" s="129" t="s">
        <v>564</v>
      </c>
    </row>
    <row r="33" spans="1:4" ht="18.75" customHeight="1">
      <c r="A33" s="136" t="s">
        <v>609</v>
      </c>
      <c r="B33" s="134" t="s">
        <v>610</v>
      </c>
      <c r="C33" s="128">
        <v>7</v>
      </c>
      <c r="D33" s="129" t="s">
        <v>564</v>
      </c>
    </row>
    <row r="34" spans="1:4" ht="18.75" customHeight="1">
      <c r="A34" s="136" t="s">
        <v>611</v>
      </c>
      <c r="B34" s="134" t="s">
        <v>612</v>
      </c>
      <c r="C34" s="128">
        <v>2</v>
      </c>
      <c r="D34" s="129" t="s">
        <v>564</v>
      </c>
    </row>
    <row r="35" spans="1:4" ht="18.75" customHeight="1">
      <c r="A35" s="136" t="s">
        <v>613</v>
      </c>
      <c r="B35" s="134" t="s">
        <v>614</v>
      </c>
      <c r="C35" s="128">
        <v>50</v>
      </c>
      <c r="D35" s="129" t="s">
        <v>564</v>
      </c>
    </row>
    <row r="36" spans="1:4" ht="18.75" customHeight="1">
      <c r="A36" s="136" t="s">
        <v>615</v>
      </c>
      <c r="B36" s="127" t="s">
        <v>616</v>
      </c>
      <c r="C36" s="128">
        <v>7</v>
      </c>
      <c r="D36" s="129" t="s">
        <v>564</v>
      </c>
    </row>
    <row r="37" spans="1:4" ht="18.75" customHeight="1">
      <c r="A37" s="136" t="s">
        <v>617</v>
      </c>
      <c r="B37" s="134" t="s">
        <v>618</v>
      </c>
      <c r="C37" s="128">
        <v>493.03</v>
      </c>
      <c r="D37" s="129" t="s">
        <v>564</v>
      </c>
    </row>
    <row r="38" spans="1:4" ht="18.75" customHeight="1">
      <c r="A38" s="136" t="s">
        <v>619</v>
      </c>
      <c r="B38" s="134" t="s">
        <v>620</v>
      </c>
      <c r="C38" s="128">
        <v>600</v>
      </c>
      <c r="D38" s="129" t="s">
        <v>564</v>
      </c>
    </row>
    <row r="39" spans="1:4" ht="18.75" customHeight="1">
      <c r="A39" s="126" t="s">
        <v>621</v>
      </c>
      <c r="B39" s="135" t="s">
        <v>622</v>
      </c>
      <c r="C39" s="128">
        <v>18.64</v>
      </c>
      <c r="D39" s="129" t="s">
        <v>564</v>
      </c>
    </row>
    <row r="40" spans="1:4" ht="18.75" customHeight="1">
      <c r="A40" s="136" t="s">
        <v>623</v>
      </c>
      <c r="B40" s="134" t="s">
        <v>624</v>
      </c>
      <c r="C40" s="128">
        <v>54</v>
      </c>
      <c r="D40" s="129" t="s">
        <v>564</v>
      </c>
    </row>
    <row r="41" spans="3:4" ht="29.25" customHeight="1">
      <c r="C41" s="141"/>
      <c r="D41" s="142" t="s">
        <v>625</v>
      </c>
    </row>
  </sheetData>
  <sheetProtection/>
  <mergeCells count="2">
    <mergeCell ref="A2:D2"/>
    <mergeCell ref="B3:C3"/>
  </mergeCells>
  <dataValidations count="2">
    <dataValidation type="list" allowBlank="1" showInputMessage="1" showErrorMessage="1" sqref="D2 D5 D42:D65536">
      <formula1>"未至少编制投入、产出、效益各一个目标,目标未全部细化至三级,目标未至少包含一个量化目标"</formula1>
    </dataValidation>
    <dataValidation type="list" allowBlank="1" showInputMessage="1" showErrorMessage="1" sqref="D6:D40">
      <formula1>"一个项目未至少编制三个绩效目标，其中投入、产出、效益三大类目标至少各一个,一、二、三级目标不匹配,目标未全部细化至三级(包含二级和三级各一个）,目标未至少包含一个量化目标,其他"</formula1>
    </dataValidation>
  </dataValidations>
  <printOptions horizontalCentered="1"/>
  <pageMargins left="0.75" right="0.75" top="0.98" bottom="0.7900000000000001" header="0.51" footer="0.51"/>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indexed="10"/>
    <pageSetUpPr fitToPage="1"/>
  </sheetPr>
  <dimension ref="A1:P381"/>
  <sheetViews>
    <sheetView showGridLines="0" showZeros="0" workbookViewId="0" topLeftCell="A1">
      <selection activeCell="B17" sqref="B17"/>
    </sheetView>
  </sheetViews>
  <sheetFormatPr defaultColWidth="7.16015625" defaultRowHeight="12.75" customHeight="1"/>
  <cols>
    <col min="1" max="1" width="7.83203125" style="68" customWidth="1"/>
    <col min="2" max="2" width="23.16015625" style="69" customWidth="1"/>
    <col min="3" max="3" width="47.33203125" style="69" customWidth="1"/>
    <col min="4" max="5" width="14.5" style="0" customWidth="1"/>
    <col min="6" max="6" width="13.66015625" style="0" customWidth="1"/>
    <col min="7" max="7" width="10.83203125" style="0" customWidth="1"/>
    <col min="8" max="8" width="13.16015625" style="0" customWidth="1"/>
    <col min="9" max="9" width="12.16015625" style="0" customWidth="1"/>
    <col min="10" max="10" width="14" style="79" customWidth="1"/>
    <col min="11" max="11" width="11.16015625" style="79" customWidth="1"/>
    <col min="12" max="12" width="11.83203125" style="79" customWidth="1"/>
    <col min="13" max="14" width="14.5" style="79" customWidth="1"/>
    <col min="15" max="243" width="9.16015625" style="0" customWidth="1"/>
  </cols>
  <sheetData>
    <row r="1" ht="18.75" customHeight="1">
      <c r="N1" s="83" t="s">
        <v>626</v>
      </c>
    </row>
    <row r="2" spans="1:14" ht="22.5" customHeight="1">
      <c r="A2" s="86" t="s">
        <v>627</v>
      </c>
      <c r="B2" s="86"/>
      <c r="C2" s="86"/>
      <c r="D2" s="86"/>
      <c r="E2" s="86"/>
      <c r="F2" s="86"/>
      <c r="G2" s="86"/>
      <c r="H2" s="86"/>
      <c r="I2" s="86"/>
      <c r="J2" s="86"/>
      <c r="K2" s="86"/>
      <c r="L2" s="86"/>
      <c r="M2" s="86"/>
      <c r="N2" s="86"/>
    </row>
    <row r="3" spans="2:15" ht="19.5" customHeight="1">
      <c r="B3" s="87"/>
      <c r="C3" s="88"/>
      <c r="D3" s="89"/>
      <c r="E3" s="90"/>
      <c r="F3" s="90"/>
      <c r="G3" s="90"/>
      <c r="H3" s="90"/>
      <c r="I3" s="90"/>
      <c r="J3" s="90"/>
      <c r="K3" s="90"/>
      <c r="L3" s="107"/>
      <c r="M3" s="108"/>
      <c r="N3" s="109" t="s">
        <v>2</v>
      </c>
      <c r="O3" s="110"/>
    </row>
    <row r="4" spans="1:14" ht="19.5" customHeight="1">
      <c r="A4" s="91" t="s">
        <v>628</v>
      </c>
      <c r="B4" s="92" t="s">
        <v>4</v>
      </c>
      <c r="C4" s="93" t="s">
        <v>629</v>
      </c>
      <c r="D4" s="93" t="s">
        <v>630</v>
      </c>
      <c r="E4" s="94" t="s">
        <v>631</v>
      </c>
      <c r="F4" s="94"/>
      <c r="G4" s="94"/>
      <c r="H4" s="94"/>
      <c r="I4" s="94"/>
      <c r="J4" s="94"/>
      <c r="K4" s="94"/>
      <c r="L4" s="94"/>
      <c r="M4" s="94"/>
      <c r="N4" s="94"/>
    </row>
    <row r="5" spans="1:14" ht="19.5" customHeight="1">
      <c r="A5" s="95"/>
      <c r="B5" s="95"/>
      <c r="C5" s="93"/>
      <c r="D5" s="93"/>
      <c r="E5" s="96" t="s">
        <v>632</v>
      </c>
      <c r="F5" s="96"/>
      <c r="G5" s="96"/>
      <c r="H5" s="96"/>
      <c r="I5" s="96"/>
      <c r="J5" s="96" t="s">
        <v>633</v>
      </c>
      <c r="K5" s="96" t="s">
        <v>634</v>
      </c>
      <c r="L5" s="96" t="s">
        <v>635</v>
      </c>
      <c r="M5" s="96" t="s">
        <v>636</v>
      </c>
      <c r="N5" s="96" t="s">
        <v>637</v>
      </c>
    </row>
    <row r="6" spans="1:15" ht="39" customHeight="1">
      <c r="A6" s="97"/>
      <c r="B6" s="97"/>
      <c r="C6" s="93"/>
      <c r="D6" s="93"/>
      <c r="E6" s="96" t="s">
        <v>13</v>
      </c>
      <c r="F6" s="96" t="s">
        <v>638</v>
      </c>
      <c r="G6" s="96" t="s">
        <v>639</v>
      </c>
      <c r="H6" s="96" t="s">
        <v>16</v>
      </c>
      <c r="I6" s="96" t="s">
        <v>17</v>
      </c>
      <c r="J6" s="96"/>
      <c r="K6" s="96"/>
      <c r="L6" s="96"/>
      <c r="M6" s="96"/>
      <c r="N6" s="96"/>
      <c r="O6" s="79"/>
    </row>
    <row r="7" spans="1:16" ht="30" customHeight="1">
      <c r="A7" s="98"/>
      <c r="B7" s="99" t="s">
        <v>9</v>
      </c>
      <c r="C7" s="100"/>
      <c r="D7" s="101">
        <f aca="true" t="shared" si="0" ref="D7:N7">+D8+D41+D117+D119+D136+D160+D311+D366</f>
        <v>133853.16</v>
      </c>
      <c r="E7" s="102">
        <f t="shared" si="0"/>
        <v>25404.21</v>
      </c>
      <c r="F7" s="102">
        <f t="shared" si="0"/>
        <v>22655.620000000003</v>
      </c>
      <c r="G7" s="102">
        <f t="shared" si="0"/>
        <v>614.99</v>
      </c>
      <c r="H7" s="102">
        <f t="shared" si="0"/>
        <v>2125.23</v>
      </c>
      <c r="I7" s="102">
        <f t="shared" si="0"/>
        <v>8.370000000000001</v>
      </c>
      <c r="J7" s="102">
        <f t="shared" si="0"/>
        <v>83163</v>
      </c>
      <c r="K7" s="102">
        <f t="shared" si="0"/>
        <v>46.77</v>
      </c>
      <c r="L7" s="102">
        <f t="shared" si="0"/>
        <v>710</v>
      </c>
      <c r="M7" s="102">
        <f t="shared" si="0"/>
        <v>13225.210000000001</v>
      </c>
      <c r="N7" s="102">
        <f t="shared" si="0"/>
        <v>11303.97</v>
      </c>
      <c r="O7" s="79"/>
      <c r="P7" s="79"/>
    </row>
    <row r="8" spans="1:15" ht="30" customHeight="1">
      <c r="A8" s="98" t="s">
        <v>369</v>
      </c>
      <c r="B8" s="99" t="s">
        <v>18</v>
      </c>
      <c r="C8" s="100"/>
      <c r="D8" s="101">
        <f aca="true" t="shared" si="1" ref="D8:N8">SUM(D9:D40)</f>
        <v>1764.1200000000001</v>
      </c>
      <c r="E8" s="102">
        <f t="shared" si="1"/>
        <v>1686.5700000000002</v>
      </c>
      <c r="F8" s="102">
        <f t="shared" si="1"/>
        <v>608.44</v>
      </c>
      <c r="G8" s="102">
        <f t="shared" si="1"/>
        <v>0</v>
      </c>
      <c r="H8" s="102">
        <f t="shared" si="1"/>
        <v>1078.13</v>
      </c>
      <c r="I8" s="102">
        <f t="shared" si="1"/>
        <v>0</v>
      </c>
      <c r="J8" s="102">
        <f t="shared" si="1"/>
        <v>0</v>
      </c>
      <c r="K8" s="102">
        <f t="shared" si="1"/>
        <v>0</v>
      </c>
      <c r="L8" s="102">
        <f t="shared" si="1"/>
        <v>0</v>
      </c>
      <c r="M8" s="102">
        <f t="shared" si="1"/>
        <v>0</v>
      </c>
      <c r="N8" s="102">
        <f t="shared" si="1"/>
        <v>77.55</v>
      </c>
      <c r="O8" s="79"/>
    </row>
    <row r="9" spans="1:15" ht="30" customHeight="1">
      <c r="A9" s="103" t="s">
        <v>369</v>
      </c>
      <c r="B9" s="104" t="s">
        <v>375</v>
      </c>
      <c r="C9" s="104" t="s">
        <v>379</v>
      </c>
      <c r="D9" s="105">
        <v>1.5</v>
      </c>
      <c r="E9" s="106">
        <v>1.5</v>
      </c>
      <c r="F9" s="106">
        <v>1.5</v>
      </c>
      <c r="G9" s="106">
        <v>0</v>
      </c>
      <c r="H9" s="106">
        <v>0</v>
      </c>
      <c r="I9" s="106">
        <v>0</v>
      </c>
      <c r="J9" s="106">
        <v>0</v>
      </c>
      <c r="K9" s="106">
        <v>0</v>
      </c>
      <c r="L9" s="106">
        <v>0</v>
      </c>
      <c r="M9" s="111">
        <v>0</v>
      </c>
      <c r="N9" s="111">
        <v>0</v>
      </c>
      <c r="O9" s="79"/>
    </row>
    <row r="10" spans="1:15" ht="30" customHeight="1">
      <c r="A10" s="103" t="s">
        <v>369</v>
      </c>
      <c r="B10" s="104" t="s">
        <v>375</v>
      </c>
      <c r="C10" s="104" t="s">
        <v>378</v>
      </c>
      <c r="D10" s="105">
        <v>1.3</v>
      </c>
      <c r="E10" s="106">
        <v>1.3</v>
      </c>
      <c r="F10" s="106">
        <v>1.3</v>
      </c>
      <c r="G10" s="106">
        <v>0</v>
      </c>
      <c r="H10" s="106">
        <v>0</v>
      </c>
      <c r="I10" s="106">
        <v>0</v>
      </c>
      <c r="J10" s="106">
        <v>0</v>
      </c>
      <c r="K10" s="106">
        <v>0</v>
      </c>
      <c r="L10" s="106">
        <v>0</v>
      </c>
      <c r="M10" s="111">
        <v>0</v>
      </c>
      <c r="N10" s="111">
        <v>0</v>
      </c>
      <c r="O10" s="79"/>
    </row>
    <row r="11" spans="1:14" ht="30" customHeight="1">
      <c r="A11" s="103" t="s">
        <v>369</v>
      </c>
      <c r="B11" s="104" t="s">
        <v>383</v>
      </c>
      <c r="C11" s="104" t="s">
        <v>640</v>
      </c>
      <c r="D11" s="105">
        <v>36.6</v>
      </c>
      <c r="E11" s="106">
        <v>36.6</v>
      </c>
      <c r="F11" s="106">
        <v>36.6</v>
      </c>
      <c r="G11" s="106">
        <v>0</v>
      </c>
      <c r="H11" s="106">
        <v>0</v>
      </c>
      <c r="I11" s="106">
        <v>0</v>
      </c>
      <c r="J11" s="106">
        <v>0</v>
      </c>
      <c r="K11" s="106">
        <v>0</v>
      </c>
      <c r="L11" s="106">
        <v>0</v>
      </c>
      <c r="M11" s="111">
        <v>0</v>
      </c>
      <c r="N11" s="111">
        <v>0</v>
      </c>
    </row>
    <row r="12" spans="1:14" ht="30" customHeight="1">
      <c r="A12" s="103" t="s">
        <v>369</v>
      </c>
      <c r="B12" s="104" t="s">
        <v>383</v>
      </c>
      <c r="C12" s="104" t="s">
        <v>386</v>
      </c>
      <c r="D12" s="105">
        <v>1</v>
      </c>
      <c r="E12" s="106">
        <v>1</v>
      </c>
      <c r="F12" s="106">
        <v>1</v>
      </c>
      <c r="G12" s="106">
        <v>0</v>
      </c>
      <c r="H12" s="106">
        <v>0</v>
      </c>
      <c r="I12" s="106">
        <v>0</v>
      </c>
      <c r="J12" s="106">
        <v>0</v>
      </c>
      <c r="K12" s="106">
        <v>0</v>
      </c>
      <c r="L12" s="106">
        <v>0</v>
      </c>
      <c r="M12" s="111">
        <v>0</v>
      </c>
      <c r="N12" s="111">
        <v>0</v>
      </c>
    </row>
    <row r="13" spans="1:14" ht="30" customHeight="1">
      <c r="A13" s="103" t="s">
        <v>369</v>
      </c>
      <c r="B13" s="104" t="s">
        <v>383</v>
      </c>
      <c r="C13" s="104" t="s">
        <v>389</v>
      </c>
      <c r="D13" s="105">
        <v>10</v>
      </c>
      <c r="E13" s="106">
        <v>10</v>
      </c>
      <c r="F13" s="106">
        <v>10</v>
      </c>
      <c r="G13" s="106">
        <v>0</v>
      </c>
      <c r="H13" s="106">
        <v>0</v>
      </c>
      <c r="I13" s="106">
        <v>0</v>
      </c>
      <c r="J13" s="106">
        <v>0</v>
      </c>
      <c r="K13" s="106">
        <v>0</v>
      </c>
      <c r="L13" s="106">
        <v>0</v>
      </c>
      <c r="M13" s="111">
        <v>0</v>
      </c>
      <c r="N13" s="111">
        <v>0</v>
      </c>
    </row>
    <row r="14" spans="1:14" ht="30" customHeight="1">
      <c r="A14" s="103" t="s">
        <v>369</v>
      </c>
      <c r="B14" s="104" t="s">
        <v>383</v>
      </c>
      <c r="C14" s="104" t="s">
        <v>641</v>
      </c>
      <c r="D14" s="105">
        <v>1</v>
      </c>
      <c r="E14" s="106">
        <v>1</v>
      </c>
      <c r="F14" s="106">
        <v>1</v>
      </c>
      <c r="G14" s="106">
        <v>0</v>
      </c>
      <c r="H14" s="106">
        <v>0</v>
      </c>
      <c r="I14" s="106">
        <v>0</v>
      </c>
      <c r="J14" s="106">
        <v>0</v>
      </c>
      <c r="K14" s="106">
        <v>0</v>
      </c>
      <c r="L14" s="106">
        <v>0</v>
      </c>
      <c r="M14" s="111">
        <v>0</v>
      </c>
      <c r="N14" s="111">
        <v>0</v>
      </c>
    </row>
    <row r="15" spans="1:14" ht="30" customHeight="1">
      <c r="A15" s="103" t="s">
        <v>369</v>
      </c>
      <c r="B15" s="104" t="s">
        <v>383</v>
      </c>
      <c r="C15" s="104" t="s">
        <v>642</v>
      </c>
      <c r="D15" s="105">
        <v>150</v>
      </c>
      <c r="E15" s="106">
        <v>150</v>
      </c>
      <c r="F15" s="106">
        <v>150</v>
      </c>
      <c r="G15" s="106">
        <v>0</v>
      </c>
      <c r="H15" s="106">
        <v>0</v>
      </c>
      <c r="I15" s="106">
        <v>0</v>
      </c>
      <c r="J15" s="106">
        <v>0</v>
      </c>
      <c r="K15" s="106">
        <v>0</v>
      </c>
      <c r="L15" s="106">
        <v>0</v>
      </c>
      <c r="M15" s="111">
        <v>0</v>
      </c>
      <c r="N15" s="111">
        <v>0</v>
      </c>
    </row>
    <row r="16" spans="1:14" ht="30" customHeight="1">
      <c r="A16" s="103" t="s">
        <v>369</v>
      </c>
      <c r="B16" s="104" t="s">
        <v>383</v>
      </c>
      <c r="C16" s="104" t="s">
        <v>393</v>
      </c>
      <c r="D16" s="105">
        <v>9.48</v>
      </c>
      <c r="E16" s="106">
        <v>9.48</v>
      </c>
      <c r="F16" s="106">
        <v>9.48</v>
      </c>
      <c r="G16" s="106">
        <v>0</v>
      </c>
      <c r="H16" s="106">
        <v>0</v>
      </c>
      <c r="I16" s="106">
        <v>0</v>
      </c>
      <c r="J16" s="106">
        <v>0</v>
      </c>
      <c r="K16" s="106">
        <v>0</v>
      </c>
      <c r="L16" s="106">
        <v>0</v>
      </c>
      <c r="M16" s="111">
        <v>0</v>
      </c>
      <c r="N16" s="111">
        <v>0</v>
      </c>
    </row>
    <row r="17" spans="1:14" ht="30" customHeight="1">
      <c r="A17" s="103" t="s">
        <v>369</v>
      </c>
      <c r="B17" s="104" t="s">
        <v>383</v>
      </c>
      <c r="C17" s="104" t="s">
        <v>394</v>
      </c>
      <c r="D17" s="105">
        <v>3.58</v>
      </c>
      <c r="E17" s="106">
        <v>3.58</v>
      </c>
      <c r="F17" s="106">
        <v>3.58</v>
      </c>
      <c r="G17" s="106">
        <v>0</v>
      </c>
      <c r="H17" s="106">
        <v>0</v>
      </c>
      <c r="I17" s="106">
        <v>0</v>
      </c>
      <c r="J17" s="106">
        <v>0</v>
      </c>
      <c r="K17" s="106">
        <v>0</v>
      </c>
      <c r="L17" s="106">
        <v>0</v>
      </c>
      <c r="M17" s="111">
        <v>0</v>
      </c>
      <c r="N17" s="111">
        <v>0</v>
      </c>
    </row>
    <row r="18" spans="1:14" ht="30" customHeight="1">
      <c r="A18" s="103" t="s">
        <v>369</v>
      </c>
      <c r="B18" s="104" t="s">
        <v>383</v>
      </c>
      <c r="C18" s="104" t="s">
        <v>643</v>
      </c>
      <c r="D18" s="105">
        <v>0.5</v>
      </c>
      <c r="E18" s="106">
        <v>0.5</v>
      </c>
      <c r="F18" s="106">
        <v>0.5</v>
      </c>
      <c r="G18" s="106">
        <v>0</v>
      </c>
      <c r="H18" s="106">
        <v>0</v>
      </c>
      <c r="I18" s="106">
        <v>0</v>
      </c>
      <c r="J18" s="106">
        <v>0</v>
      </c>
      <c r="K18" s="106">
        <v>0</v>
      </c>
      <c r="L18" s="106">
        <v>0</v>
      </c>
      <c r="M18" s="111">
        <v>0</v>
      </c>
      <c r="N18" s="111">
        <v>0</v>
      </c>
    </row>
    <row r="19" spans="1:14" ht="30" customHeight="1">
      <c r="A19" s="103" t="s">
        <v>369</v>
      </c>
      <c r="B19" s="104" t="s">
        <v>383</v>
      </c>
      <c r="C19" s="104" t="s">
        <v>644</v>
      </c>
      <c r="D19" s="105">
        <v>0.5</v>
      </c>
      <c r="E19" s="106">
        <v>0.5</v>
      </c>
      <c r="F19" s="106">
        <v>0.5</v>
      </c>
      <c r="G19" s="106">
        <v>0</v>
      </c>
      <c r="H19" s="106">
        <v>0</v>
      </c>
      <c r="I19" s="106">
        <v>0</v>
      </c>
      <c r="J19" s="106">
        <v>0</v>
      </c>
      <c r="K19" s="106">
        <v>0</v>
      </c>
      <c r="L19" s="106">
        <v>0</v>
      </c>
      <c r="M19" s="111">
        <v>0</v>
      </c>
      <c r="N19" s="111">
        <v>0</v>
      </c>
    </row>
    <row r="20" spans="1:14" ht="30" customHeight="1">
      <c r="A20" s="103" t="s">
        <v>369</v>
      </c>
      <c r="B20" s="104" t="s">
        <v>383</v>
      </c>
      <c r="C20" s="104" t="s">
        <v>645</v>
      </c>
      <c r="D20" s="105">
        <v>0.5</v>
      </c>
      <c r="E20" s="106">
        <v>0.5</v>
      </c>
      <c r="F20" s="106">
        <v>0.5</v>
      </c>
      <c r="G20" s="106">
        <v>0</v>
      </c>
      <c r="H20" s="106">
        <v>0</v>
      </c>
      <c r="I20" s="106">
        <v>0</v>
      </c>
      <c r="J20" s="106">
        <v>0</v>
      </c>
      <c r="K20" s="106">
        <v>0</v>
      </c>
      <c r="L20" s="106">
        <v>0</v>
      </c>
      <c r="M20" s="111">
        <v>0</v>
      </c>
      <c r="N20" s="111">
        <v>0</v>
      </c>
    </row>
    <row r="21" spans="1:14" ht="30" customHeight="1">
      <c r="A21" s="103" t="s">
        <v>369</v>
      </c>
      <c r="B21" s="104" t="s">
        <v>383</v>
      </c>
      <c r="C21" s="104" t="s">
        <v>392</v>
      </c>
      <c r="D21" s="105">
        <v>15</v>
      </c>
      <c r="E21" s="106">
        <v>15</v>
      </c>
      <c r="F21" s="106">
        <v>15</v>
      </c>
      <c r="G21" s="106">
        <v>0</v>
      </c>
      <c r="H21" s="106">
        <v>0</v>
      </c>
      <c r="I21" s="106">
        <v>0</v>
      </c>
      <c r="J21" s="106">
        <v>0</v>
      </c>
      <c r="K21" s="106">
        <v>0</v>
      </c>
      <c r="L21" s="106">
        <v>0</v>
      </c>
      <c r="M21" s="111">
        <v>0</v>
      </c>
      <c r="N21" s="111">
        <v>0</v>
      </c>
    </row>
    <row r="22" spans="1:14" ht="30" customHeight="1">
      <c r="A22" s="103" t="s">
        <v>369</v>
      </c>
      <c r="B22" s="104" t="s">
        <v>383</v>
      </c>
      <c r="C22" s="104" t="s">
        <v>646</v>
      </c>
      <c r="D22" s="105">
        <v>200</v>
      </c>
      <c r="E22" s="106">
        <v>200</v>
      </c>
      <c r="F22" s="106">
        <v>200</v>
      </c>
      <c r="G22" s="106">
        <v>0</v>
      </c>
      <c r="H22" s="106">
        <v>0</v>
      </c>
      <c r="I22" s="106">
        <v>0</v>
      </c>
      <c r="J22" s="106">
        <v>0</v>
      </c>
      <c r="K22" s="106">
        <v>0</v>
      </c>
      <c r="L22" s="106">
        <v>0</v>
      </c>
      <c r="M22" s="111">
        <v>0</v>
      </c>
      <c r="N22" s="111">
        <v>0</v>
      </c>
    </row>
    <row r="23" spans="1:14" ht="30" customHeight="1">
      <c r="A23" s="103" t="s">
        <v>369</v>
      </c>
      <c r="B23" s="104" t="s">
        <v>647</v>
      </c>
      <c r="C23" s="104" t="s">
        <v>648</v>
      </c>
      <c r="D23" s="105">
        <v>72.55</v>
      </c>
      <c r="E23" s="106">
        <v>0</v>
      </c>
      <c r="F23" s="106">
        <v>0</v>
      </c>
      <c r="G23" s="106">
        <v>0</v>
      </c>
      <c r="H23" s="106">
        <v>0</v>
      </c>
      <c r="I23" s="106">
        <v>0</v>
      </c>
      <c r="J23" s="106">
        <v>0</v>
      </c>
      <c r="K23" s="106">
        <v>0</v>
      </c>
      <c r="L23" s="106">
        <v>0</v>
      </c>
      <c r="M23" s="111">
        <v>0</v>
      </c>
      <c r="N23" s="111">
        <v>72.55</v>
      </c>
    </row>
    <row r="24" spans="1:14" ht="30" customHeight="1">
      <c r="A24" s="103" t="s">
        <v>369</v>
      </c>
      <c r="B24" s="104" t="s">
        <v>370</v>
      </c>
      <c r="C24" s="104" t="s">
        <v>373</v>
      </c>
      <c r="D24" s="105">
        <v>15</v>
      </c>
      <c r="E24" s="106">
        <v>15</v>
      </c>
      <c r="F24" s="106">
        <v>15</v>
      </c>
      <c r="G24" s="106">
        <v>0</v>
      </c>
      <c r="H24" s="106">
        <v>0</v>
      </c>
      <c r="I24" s="106">
        <v>0</v>
      </c>
      <c r="J24" s="106">
        <v>0</v>
      </c>
      <c r="K24" s="106">
        <v>0</v>
      </c>
      <c r="L24" s="106">
        <v>0</v>
      </c>
      <c r="M24" s="111">
        <v>0</v>
      </c>
      <c r="N24" s="111">
        <v>0</v>
      </c>
    </row>
    <row r="25" spans="1:14" ht="30" customHeight="1">
      <c r="A25" s="103" t="s">
        <v>369</v>
      </c>
      <c r="B25" s="104" t="s">
        <v>370</v>
      </c>
      <c r="C25" s="104" t="s">
        <v>374</v>
      </c>
      <c r="D25" s="105">
        <v>12.6</v>
      </c>
      <c r="E25" s="106">
        <v>12.6</v>
      </c>
      <c r="F25" s="106">
        <v>12.6</v>
      </c>
      <c r="G25" s="106">
        <v>0</v>
      </c>
      <c r="H25" s="106">
        <v>0</v>
      </c>
      <c r="I25" s="106">
        <v>0</v>
      </c>
      <c r="J25" s="106">
        <v>0</v>
      </c>
      <c r="K25" s="106">
        <v>0</v>
      </c>
      <c r="L25" s="106">
        <v>0</v>
      </c>
      <c r="M25" s="111">
        <v>0</v>
      </c>
      <c r="N25" s="111">
        <v>0</v>
      </c>
    </row>
    <row r="26" spans="1:14" ht="30" customHeight="1">
      <c r="A26" s="103" t="s">
        <v>369</v>
      </c>
      <c r="B26" s="104" t="s">
        <v>370</v>
      </c>
      <c r="C26" s="104" t="s">
        <v>649</v>
      </c>
      <c r="D26" s="105">
        <v>84</v>
      </c>
      <c r="E26" s="106">
        <v>84</v>
      </c>
      <c r="F26" s="106">
        <v>0</v>
      </c>
      <c r="G26" s="106">
        <v>0</v>
      </c>
      <c r="H26" s="106">
        <v>84</v>
      </c>
      <c r="I26" s="106">
        <v>0</v>
      </c>
      <c r="J26" s="106">
        <v>0</v>
      </c>
      <c r="K26" s="106">
        <v>0</v>
      </c>
      <c r="L26" s="106">
        <v>0</v>
      </c>
      <c r="M26" s="111">
        <v>0</v>
      </c>
      <c r="N26" s="111">
        <v>0</v>
      </c>
    </row>
    <row r="27" spans="1:14" ht="30" customHeight="1">
      <c r="A27" s="103" t="s">
        <v>369</v>
      </c>
      <c r="B27" s="104" t="s">
        <v>370</v>
      </c>
      <c r="C27" s="104" t="s">
        <v>650</v>
      </c>
      <c r="D27" s="105">
        <v>502.13</v>
      </c>
      <c r="E27" s="106">
        <v>502.13</v>
      </c>
      <c r="F27" s="106">
        <v>0</v>
      </c>
      <c r="G27" s="106">
        <v>0</v>
      </c>
      <c r="H27" s="106">
        <v>502.13</v>
      </c>
      <c r="I27" s="106">
        <v>0</v>
      </c>
      <c r="J27" s="106">
        <v>0</v>
      </c>
      <c r="K27" s="106">
        <v>0</v>
      </c>
      <c r="L27" s="106">
        <v>0</v>
      </c>
      <c r="M27" s="111">
        <v>0</v>
      </c>
      <c r="N27" s="111">
        <v>0</v>
      </c>
    </row>
    <row r="28" spans="1:14" ht="27.75" customHeight="1">
      <c r="A28" s="103" t="s">
        <v>369</v>
      </c>
      <c r="B28" s="104" t="s">
        <v>370</v>
      </c>
      <c r="C28" s="104" t="s">
        <v>651</v>
      </c>
      <c r="D28" s="105">
        <v>260</v>
      </c>
      <c r="E28" s="106">
        <v>260</v>
      </c>
      <c r="F28" s="106">
        <v>0</v>
      </c>
      <c r="G28" s="106">
        <v>0</v>
      </c>
      <c r="H28" s="106">
        <v>260</v>
      </c>
      <c r="I28" s="106">
        <v>0</v>
      </c>
      <c r="J28" s="106">
        <v>0</v>
      </c>
      <c r="K28" s="106">
        <v>0</v>
      </c>
      <c r="L28" s="106">
        <v>0</v>
      </c>
      <c r="M28" s="111">
        <v>0</v>
      </c>
      <c r="N28" s="111">
        <v>0</v>
      </c>
    </row>
    <row r="29" spans="1:14" ht="30" customHeight="1">
      <c r="A29" s="103" t="s">
        <v>369</v>
      </c>
      <c r="B29" s="104" t="s">
        <v>395</v>
      </c>
      <c r="C29" s="104" t="s">
        <v>652</v>
      </c>
      <c r="D29" s="105">
        <v>2</v>
      </c>
      <c r="E29" s="106">
        <v>2</v>
      </c>
      <c r="F29" s="106">
        <v>0</v>
      </c>
      <c r="G29" s="106">
        <v>0</v>
      </c>
      <c r="H29" s="106">
        <v>2</v>
      </c>
      <c r="I29" s="106">
        <v>0</v>
      </c>
      <c r="J29" s="106">
        <v>0</v>
      </c>
      <c r="K29" s="106">
        <v>0</v>
      </c>
      <c r="L29" s="106">
        <v>0</v>
      </c>
      <c r="M29" s="111">
        <v>0</v>
      </c>
      <c r="N29" s="111">
        <v>0</v>
      </c>
    </row>
    <row r="30" spans="1:14" ht="30" customHeight="1">
      <c r="A30" s="103" t="s">
        <v>369</v>
      </c>
      <c r="B30" s="104" t="s">
        <v>395</v>
      </c>
      <c r="C30" s="104" t="s">
        <v>653</v>
      </c>
      <c r="D30" s="105">
        <v>30</v>
      </c>
      <c r="E30" s="106">
        <v>30</v>
      </c>
      <c r="F30" s="106">
        <v>0</v>
      </c>
      <c r="G30" s="106">
        <v>0</v>
      </c>
      <c r="H30" s="106">
        <v>30</v>
      </c>
      <c r="I30" s="106">
        <v>0</v>
      </c>
      <c r="J30" s="106">
        <v>0</v>
      </c>
      <c r="K30" s="106">
        <v>0</v>
      </c>
      <c r="L30" s="106">
        <v>0</v>
      </c>
      <c r="M30" s="111">
        <v>0</v>
      </c>
      <c r="N30" s="111">
        <v>0</v>
      </c>
    </row>
    <row r="31" spans="1:14" ht="30" customHeight="1">
      <c r="A31" s="103" t="s">
        <v>369</v>
      </c>
      <c r="B31" s="104" t="s">
        <v>395</v>
      </c>
      <c r="C31" s="104" t="s">
        <v>586</v>
      </c>
      <c r="D31" s="105">
        <v>18</v>
      </c>
      <c r="E31" s="106">
        <v>18</v>
      </c>
      <c r="F31" s="106">
        <v>18</v>
      </c>
      <c r="G31" s="106">
        <v>0</v>
      </c>
      <c r="H31" s="106">
        <v>0</v>
      </c>
      <c r="I31" s="106">
        <v>0</v>
      </c>
      <c r="J31" s="106">
        <v>0</v>
      </c>
      <c r="K31" s="106">
        <v>0</v>
      </c>
      <c r="L31" s="106">
        <v>0</v>
      </c>
      <c r="M31" s="111">
        <v>0</v>
      </c>
      <c r="N31" s="111">
        <v>0</v>
      </c>
    </row>
    <row r="32" spans="1:14" ht="30" customHeight="1">
      <c r="A32" s="103" t="s">
        <v>369</v>
      </c>
      <c r="B32" s="104" t="s">
        <v>654</v>
      </c>
      <c r="C32" s="104" t="s">
        <v>655</v>
      </c>
      <c r="D32" s="105">
        <v>4</v>
      </c>
      <c r="E32" s="106">
        <v>4</v>
      </c>
      <c r="F32" s="106">
        <v>4</v>
      </c>
      <c r="G32" s="106">
        <v>0</v>
      </c>
      <c r="H32" s="106">
        <v>0</v>
      </c>
      <c r="I32" s="106">
        <v>0</v>
      </c>
      <c r="J32" s="106">
        <v>0</v>
      </c>
      <c r="K32" s="106">
        <v>0</v>
      </c>
      <c r="L32" s="106">
        <v>0</v>
      </c>
      <c r="M32" s="111">
        <v>0</v>
      </c>
      <c r="N32" s="111">
        <v>0</v>
      </c>
    </row>
    <row r="33" spans="1:14" ht="30" customHeight="1">
      <c r="A33" s="103" t="s">
        <v>369</v>
      </c>
      <c r="B33" s="104" t="s">
        <v>654</v>
      </c>
      <c r="C33" s="104" t="s">
        <v>656</v>
      </c>
      <c r="D33" s="105">
        <v>7.88</v>
      </c>
      <c r="E33" s="106">
        <v>7.88</v>
      </c>
      <c r="F33" s="106">
        <v>7.88</v>
      </c>
      <c r="G33" s="106">
        <v>0</v>
      </c>
      <c r="H33" s="106">
        <v>0</v>
      </c>
      <c r="I33" s="106">
        <v>0</v>
      </c>
      <c r="J33" s="106">
        <v>0</v>
      </c>
      <c r="K33" s="106">
        <v>0</v>
      </c>
      <c r="L33" s="106">
        <v>0</v>
      </c>
      <c r="M33" s="111">
        <v>0</v>
      </c>
      <c r="N33" s="111">
        <v>0</v>
      </c>
    </row>
    <row r="34" spans="1:14" ht="30" customHeight="1">
      <c r="A34" s="103" t="s">
        <v>369</v>
      </c>
      <c r="B34" s="104" t="s">
        <v>654</v>
      </c>
      <c r="C34" s="104" t="s">
        <v>657</v>
      </c>
      <c r="D34" s="105">
        <v>5</v>
      </c>
      <c r="E34" s="106">
        <v>0</v>
      </c>
      <c r="F34" s="106">
        <v>0</v>
      </c>
      <c r="G34" s="106">
        <v>0</v>
      </c>
      <c r="H34" s="106">
        <v>0</v>
      </c>
      <c r="I34" s="106">
        <v>0</v>
      </c>
      <c r="J34" s="106">
        <v>0</v>
      </c>
      <c r="K34" s="106">
        <v>0</v>
      </c>
      <c r="L34" s="106">
        <v>0</v>
      </c>
      <c r="M34" s="111">
        <v>0</v>
      </c>
      <c r="N34" s="111">
        <v>5</v>
      </c>
    </row>
    <row r="35" spans="1:14" ht="30" customHeight="1">
      <c r="A35" s="103" t="s">
        <v>369</v>
      </c>
      <c r="B35" s="104" t="s">
        <v>658</v>
      </c>
      <c r="C35" s="104" t="s">
        <v>659</v>
      </c>
      <c r="D35" s="105">
        <v>10</v>
      </c>
      <c r="E35" s="106">
        <v>10</v>
      </c>
      <c r="F35" s="106">
        <v>10</v>
      </c>
      <c r="G35" s="106">
        <v>0</v>
      </c>
      <c r="H35" s="106">
        <v>0</v>
      </c>
      <c r="I35" s="106">
        <v>0</v>
      </c>
      <c r="J35" s="106">
        <v>0</v>
      </c>
      <c r="K35" s="106">
        <v>0</v>
      </c>
      <c r="L35" s="106">
        <v>0</v>
      </c>
      <c r="M35" s="111">
        <v>0</v>
      </c>
      <c r="N35" s="111">
        <v>0</v>
      </c>
    </row>
    <row r="36" spans="1:14" ht="30" customHeight="1">
      <c r="A36" s="103" t="s">
        <v>369</v>
      </c>
      <c r="B36" s="104" t="s">
        <v>660</v>
      </c>
      <c r="C36" s="104" t="s">
        <v>661</v>
      </c>
      <c r="D36" s="105">
        <v>15</v>
      </c>
      <c r="E36" s="106">
        <v>15</v>
      </c>
      <c r="F36" s="106">
        <v>15</v>
      </c>
      <c r="G36" s="106">
        <v>0</v>
      </c>
      <c r="H36" s="106">
        <v>0</v>
      </c>
      <c r="I36" s="106">
        <v>0</v>
      </c>
      <c r="J36" s="106">
        <v>0</v>
      </c>
      <c r="K36" s="106">
        <v>0</v>
      </c>
      <c r="L36" s="106">
        <v>0</v>
      </c>
      <c r="M36" s="111">
        <v>0</v>
      </c>
      <c r="N36" s="111">
        <v>0</v>
      </c>
    </row>
    <row r="37" spans="1:14" ht="30" customHeight="1">
      <c r="A37" s="103" t="s">
        <v>369</v>
      </c>
      <c r="B37" s="104" t="s">
        <v>660</v>
      </c>
      <c r="C37" s="104" t="s">
        <v>662</v>
      </c>
      <c r="D37" s="105">
        <v>15</v>
      </c>
      <c r="E37" s="106">
        <v>15</v>
      </c>
      <c r="F37" s="106">
        <v>15</v>
      </c>
      <c r="G37" s="106">
        <v>0</v>
      </c>
      <c r="H37" s="106">
        <v>0</v>
      </c>
      <c r="I37" s="106">
        <v>0</v>
      </c>
      <c r="J37" s="106">
        <v>0</v>
      </c>
      <c r="K37" s="106">
        <v>0</v>
      </c>
      <c r="L37" s="106">
        <v>0</v>
      </c>
      <c r="M37" s="111">
        <v>0</v>
      </c>
      <c r="N37" s="111">
        <v>0</v>
      </c>
    </row>
    <row r="38" spans="1:14" ht="30" customHeight="1">
      <c r="A38" s="103" t="s">
        <v>369</v>
      </c>
      <c r="B38" s="104" t="s">
        <v>660</v>
      </c>
      <c r="C38" s="104" t="s">
        <v>663</v>
      </c>
      <c r="D38" s="105">
        <v>30</v>
      </c>
      <c r="E38" s="106">
        <v>30</v>
      </c>
      <c r="F38" s="106">
        <v>30</v>
      </c>
      <c r="G38" s="106">
        <v>0</v>
      </c>
      <c r="H38" s="106">
        <v>0</v>
      </c>
      <c r="I38" s="106">
        <v>0</v>
      </c>
      <c r="J38" s="106">
        <v>0</v>
      </c>
      <c r="K38" s="106">
        <v>0</v>
      </c>
      <c r="L38" s="106">
        <v>0</v>
      </c>
      <c r="M38" s="111">
        <v>0</v>
      </c>
      <c r="N38" s="111">
        <v>0</v>
      </c>
    </row>
    <row r="39" spans="1:14" ht="30" customHeight="1">
      <c r="A39" s="103" t="s">
        <v>369</v>
      </c>
      <c r="B39" s="104" t="s">
        <v>664</v>
      </c>
      <c r="C39" s="104" t="s">
        <v>665</v>
      </c>
      <c r="D39" s="105">
        <v>50</v>
      </c>
      <c r="E39" s="106">
        <v>50</v>
      </c>
      <c r="F39" s="106">
        <v>50</v>
      </c>
      <c r="G39" s="106">
        <v>0</v>
      </c>
      <c r="H39" s="106">
        <v>0</v>
      </c>
      <c r="I39" s="106">
        <v>0</v>
      </c>
      <c r="J39" s="106">
        <v>0</v>
      </c>
      <c r="K39" s="106">
        <v>0</v>
      </c>
      <c r="L39" s="106">
        <v>0</v>
      </c>
      <c r="M39" s="111">
        <v>0</v>
      </c>
      <c r="N39" s="111">
        <v>0</v>
      </c>
    </row>
    <row r="40" spans="1:14" ht="30" customHeight="1">
      <c r="A40" s="103" t="s">
        <v>369</v>
      </c>
      <c r="B40" s="104" t="s">
        <v>664</v>
      </c>
      <c r="C40" s="104" t="s">
        <v>666</v>
      </c>
      <c r="D40" s="105">
        <v>200</v>
      </c>
      <c r="E40" s="106">
        <v>200</v>
      </c>
      <c r="F40" s="106">
        <v>0</v>
      </c>
      <c r="G40" s="106">
        <v>0</v>
      </c>
      <c r="H40" s="106">
        <v>200</v>
      </c>
      <c r="I40" s="106">
        <v>0</v>
      </c>
      <c r="J40" s="106">
        <v>0</v>
      </c>
      <c r="K40" s="106">
        <v>0</v>
      </c>
      <c r="L40" s="106">
        <v>0</v>
      </c>
      <c r="M40" s="111">
        <v>0</v>
      </c>
      <c r="N40" s="111">
        <v>0</v>
      </c>
    </row>
    <row r="41" spans="1:14" ht="30" customHeight="1">
      <c r="A41" s="98" t="s">
        <v>399</v>
      </c>
      <c r="B41" s="100" t="s">
        <v>18</v>
      </c>
      <c r="C41" s="100"/>
      <c r="D41" s="101">
        <f aca="true" t="shared" si="2" ref="D41:N41">SUM(D42:D116)</f>
        <v>17456.440000000006</v>
      </c>
      <c r="E41" s="102">
        <f t="shared" si="2"/>
        <v>2979.7299999999996</v>
      </c>
      <c r="F41" s="102">
        <f t="shared" si="2"/>
        <v>2824.6299999999997</v>
      </c>
      <c r="G41" s="102">
        <f t="shared" si="2"/>
        <v>100</v>
      </c>
      <c r="H41" s="102">
        <f t="shared" si="2"/>
        <v>55.1</v>
      </c>
      <c r="I41" s="102">
        <f t="shared" si="2"/>
        <v>0</v>
      </c>
      <c r="J41" s="102">
        <f t="shared" si="2"/>
        <v>0</v>
      </c>
      <c r="K41" s="102">
        <f t="shared" si="2"/>
        <v>0</v>
      </c>
      <c r="L41" s="102">
        <f t="shared" si="2"/>
        <v>0</v>
      </c>
      <c r="M41" s="102">
        <f t="shared" si="2"/>
        <v>13225.210000000001</v>
      </c>
      <c r="N41" s="102">
        <f t="shared" si="2"/>
        <v>1251.5</v>
      </c>
    </row>
    <row r="42" spans="1:14" ht="30" customHeight="1">
      <c r="A42" s="103" t="s">
        <v>399</v>
      </c>
      <c r="B42" s="104" t="s">
        <v>667</v>
      </c>
      <c r="C42" s="104" t="s">
        <v>498</v>
      </c>
      <c r="D42" s="105">
        <v>10</v>
      </c>
      <c r="E42" s="106">
        <v>10</v>
      </c>
      <c r="F42" s="106">
        <v>10</v>
      </c>
      <c r="G42" s="106">
        <v>0</v>
      </c>
      <c r="H42" s="106">
        <v>0</v>
      </c>
      <c r="I42" s="106">
        <v>0</v>
      </c>
      <c r="J42" s="106">
        <v>0</v>
      </c>
      <c r="K42" s="106">
        <v>0</v>
      </c>
      <c r="L42" s="106">
        <v>0</v>
      </c>
      <c r="M42" s="111">
        <v>0</v>
      </c>
      <c r="N42" s="111">
        <v>0</v>
      </c>
    </row>
    <row r="43" spans="1:14" ht="30" customHeight="1">
      <c r="A43" s="103" t="s">
        <v>399</v>
      </c>
      <c r="B43" s="104" t="s">
        <v>667</v>
      </c>
      <c r="C43" s="104" t="s">
        <v>493</v>
      </c>
      <c r="D43" s="105">
        <v>20</v>
      </c>
      <c r="E43" s="106">
        <v>20</v>
      </c>
      <c r="F43" s="106">
        <v>20</v>
      </c>
      <c r="G43" s="106">
        <v>0</v>
      </c>
      <c r="H43" s="106">
        <v>0</v>
      </c>
      <c r="I43" s="106">
        <v>0</v>
      </c>
      <c r="J43" s="106">
        <v>0</v>
      </c>
      <c r="K43" s="106">
        <v>0</v>
      </c>
      <c r="L43" s="106">
        <v>0</v>
      </c>
      <c r="M43" s="111">
        <v>0</v>
      </c>
      <c r="N43" s="111">
        <v>0</v>
      </c>
    </row>
    <row r="44" spans="1:14" ht="30" customHeight="1">
      <c r="A44" s="103" t="s">
        <v>399</v>
      </c>
      <c r="B44" s="104" t="s">
        <v>667</v>
      </c>
      <c r="C44" s="104" t="s">
        <v>668</v>
      </c>
      <c r="D44" s="105">
        <v>6.5</v>
      </c>
      <c r="E44" s="106">
        <v>0</v>
      </c>
      <c r="F44" s="106">
        <v>0</v>
      </c>
      <c r="G44" s="106">
        <v>0</v>
      </c>
      <c r="H44" s="106">
        <v>0</v>
      </c>
      <c r="I44" s="106">
        <v>0</v>
      </c>
      <c r="J44" s="106">
        <v>0</v>
      </c>
      <c r="K44" s="106">
        <v>0</v>
      </c>
      <c r="L44" s="106">
        <v>0</v>
      </c>
      <c r="M44" s="111">
        <v>0</v>
      </c>
      <c r="N44" s="111">
        <v>6.5</v>
      </c>
    </row>
    <row r="45" spans="1:14" ht="30" customHeight="1">
      <c r="A45" s="103" t="s">
        <v>399</v>
      </c>
      <c r="B45" s="104" t="s">
        <v>667</v>
      </c>
      <c r="C45" s="104" t="s">
        <v>501</v>
      </c>
      <c r="D45" s="105">
        <v>10</v>
      </c>
      <c r="E45" s="106">
        <v>10</v>
      </c>
      <c r="F45" s="106">
        <v>10</v>
      </c>
      <c r="G45" s="106">
        <v>0</v>
      </c>
      <c r="H45" s="106">
        <v>0</v>
      </c>
      <c r="I45" s="106">
        <v>0</v>
      </c>
      <c r="J45" s="106">
        <v>0</v>
      </c>
      <c r="K45" s="106">
        <v>0</v>
      </c>
      <c r="L45" s="106">
        <v>0</v>
      </c>
      <c r="M45" s="111">
        <v>0</v>
      </c>
      <c r="N45" s="111">
        <v>0</v>
      </c>
    </row>
    <row r="46" spans="1:14" ht="30" customHeight="1">
      <c r="A46" s="103" t="s">
        <v>399</v>
      </c>
      <c r="B46" s="104" t="s">
        <v>531</v>
      </c>
      <c r="C46" s="104" t="s">
        <v>535</v>
      </c>
      <c r="D46" s="105">
        <v>9.5</v>
      </c>
      <c r="E46" s="106">
        <v>9.5</v>
      </c>
      <c r="F46" s="106">
        <v>9.5</v>
      </c>
      <c r="G46" s="106">
        <v>0</v>
      </c>
      <c r="H46" s="106">
        <v>0</v>
      </c>
      <c r="I46" s="106">
        <v>0</v>
      </c>
      <c r="J46" s="106">
        <v>0</v>
      </c>
      <c r="K46" s="106">
        <v>0</v>
      </c>
      <c r="L46" s="106">
        <v>0</v>
      </c>
      <c r="M46" s="111">
        <v>0</v>
      </c>
      <c r="N46" s="111">
        <v>0</v>
      </c>
    </row>
    <row r="47" spans="1:14" ht="30" customHeight="1">
      <c r="A47" s="103" t="s">
        <v>399</v>
      </c>
      <c r="B47" s="104" t="s">
        <v>531</v>
      </c>
      <c r="C47" s="104" t="s">
        <v>669</v>
      </c>
      <c r="D47" s="105">
        <v>6</v>
      </c>
      <c r="E47" s="106">
        <v>6</v>
      </c>
      <c r="F47" s="106">
        <v>6</v>
      </c>
      <c r="G47" s="106">
        <v>0</v>
      </c>
      <c r="H47" s="106">
        <v>0</v>
      </c>
      <c r="I47" s="106">
        <v>0</v>
      </c>
      <c r="J47" s="106">
        <v>0</v>
      </c>
      <c r="K47" s="106">
        <v>0</v>
      </c>
      <c r="L47" s="106">
        <v>0</v>
      </c>
      <c r="M47" s="111">
        <v>0</v>
      </c>
      <c r="N47" s="111">
        <v>0</v>
      </c>
    </row>
    <row r="48" spans="1:14" ht="30" customHeight="1">
      <c r="A48" s="103" t="s">
        <v>399</v>
      </c>
      <c r="B48" s="104" t="s">
        <v>426</v>
      </c>
      <c r="C48" s="104" t="s">
        <v>435</v>
      </c>
      <c r="D48" s="105">
        <v>6</v>
      </c>
      <c r="E48" s="106">
        <v>6</v>
      </c>
      <c r="F48" s="106">
        <v>6</v>
      </c>
      <c r="G48" s="106">
        <v>0</v>
      </c>
      <c r="H48" s="106">
        <v>0</v>
      </c>
      <c r="I48" s="106">
        <v>0</v>
      </c>
      <c r="J48" s="106">
        <v>0</v>
      </c>
      <c r="K48" s="106">
        <v>0</v>
      </c>
      <c r="L48" s="106">
        <v>0</v>
      </c>
      <c r="M48" s="111">
        <v>0</v>
      </c>
      <c r="N48" s="111">
        <v>0</v>
      </c>
    </row>
    <row r="49" spans="1:14" ht="30" customHeight="1">
      <c r="A49" s="103" t="s">
        <v>399</v>
      </c>
      <c r="B49" s="104" t="s">
        <v>426</v>
      </c>
      <c r="C49" s="104" t="s">
        <v>670</v>
      </c>
      <c r="D49" s="105">
        <v>14</v>
      </c>
      <c r="E49" s="106">
        <v>14</v>
      </c>
      <c r="F49" s="106">
        <v>14</v>
      </c>
      <c r="G49" s="106">
        <v>0</v>
      </c>
      <c r="H49" s="106">
        <v>0</v>
      </c>
      <c r="I49" s="106">
        <v>0</v>
      </c>
      <c r="J49" s="106">
        <v>0</v>
      </c>
      <c r="K49" s="106">
        <v>0</v>
      </c>
      <c r="L49" s="106">
        <v>0</v>
      </c>
      <c r="M49" s="111">
        <v>0</v>
      </c>
      <c r="N49" s="111">
        <v>0</v>
      </c>
    </row>
    <row r="50" spans="1:14" ht="30" customHeight="1">
      <c r="A50" s="103" t="s">
        <v>399</v>
      </c>
      <c r="B50" s="104" t="s">
        <v>426</v>
      </c>
      <c r="C50" s="104" t="s">
        <v>429</v>
      </c>
      <c r="D50" s="105">
        <v>16</v>
      </c>
      <c r="E50" s="106">
        <v>16</v>
      </c>
      <c r="F50" s="106">
        <v>16</v>
      </c>
      <c r="G50" s="106">
        <v>0</v>
      </c>
      <c r="H50" s="106">
        <v>0</v>
      </c>
      <c r="I50" s="106">
        <v>0</v>
      </c>
      <c r="J50" s="106">
        <v>0</v>
      </c>
      <c r="K50" s="106">
        <v>0</v>
      </c>
      <c r="L50" s="106">
        <v>0</v>
      </c>
      <c r="M50" s="111">
        <v>0</v>
      </c>
      <c r="N50" s="111">
        <v>0</v>
      </c>
    </row>
    <row r="51" spans="1:14" ht="30" customHeight="1">
      <c r="A51" s="103" t="s">
        <v>399</v>
      </c>
      <c r="B51" s="104" t="s">
        <v>478</v>
      </c>
      <c r="C51" s="104" t="s">
        <v>671</v>
      </c>
      <c r="D51" s="105">
        <v>49.5</v>
      </c>
      <c r="E51" s="106">
        <v>49.5</v>
      </c>
      <c r="F51" s="106">
        <v>49.5</v>
      </c>
      <c r="G51" s="106">
        <v>0</v>
      </c>
      <c r="H51" s="106">
        <v>0</v>
      </c>
      <c r="I51" s="106">
        <v>0</v>
      </c>
      <c r="J51" s="106">
        <v>0</v>
      </c>
      <c r="K51" s="106">
        <v>0</v>
      </c>
      <c r="L51" s="106">
        <v>0</v>
      </c>
      <c r="M51" s="111">
        <v>0</v>
      </c>
      <c r="N51" s="111">
        <v>0</v>
      </c>
    </row>
    <row r="52" spans="1:14" ht="30" customHeight="1">
      <c r="A52" s="103" t="s">
        <v>399</v>
      </c>
      <c r="B52" s="104" t="s">
        <v>478</v>
      </c>
      <c r="C52" s="104" t="s">
        <v>672</v>
      </c>
      <c r="D52" s="105">
        <v>20</v>
      </c>
      <c r="E52" s="106">
        <v>20</v>
      </c>
      <c r="F52" s="106">
        <v>20</v>
      </c>
      <c r="G52" s="106">
        <v>0</v>
      </c>
      <c r="H52" s="106">
        <v>0</v>
      </c>
      <c r="I52" s="106">
        <v>0</v>
      </c>
      <c r="J52" s="106">
        <v>0</v>
      </c>
      <c r="K52" s="106">
        <v>0</v>
      </c>
      <c r="L52" s="106">
        <v>0</v>
      </c>
      <c r="M52" s="111">
        <v>0</v>
      </c>
      <c r="N52" s="111">
        <v>0</v>
      </c>
    </row>
    <row r="53" spans="1:14" ht="30" customHeight="1">
      <c r="A53" s="103" t="s">
        <v>399</v>
      </c>
      <c r="B53" s="104" t="s">
        <v>478</v>
      </c>
      <c r="C53" s="104" t="s">
        <v>673</v>
      </c>
      <c r="D53" s="105">
        <v>54</v>
      </c>
      <c r="E53" s="106">
        <v>54</v>
      </c>
      <c r="F53" s="106">
        <v>54</v>
      </c>
      <c r="G53" s="106">
        <v>0</v>
      </c>
      <c r="H53" s="106">
        <v>0</v>
      </c>
      <c r="I53" s="106">
        <v>0</v>
      </c>
      <c r="J53" s="106">
        <v>0</v>
      </c>
      <c r="K53" s="106">
        <v>0</v>
      </c>
      <c r="L53" s="106">
        <v>0</v>
      </c>
      <c r="M53" s="111">
        <v>0</v>
      </c>
      <c r="N53" s="111">
        <v>0</v>
      </c>
    </row>
    <row r="54" spans="1:14" ht="30" customHeight="1">
      <c r="A54" s="103" t="s">
        <v>399</v>
      </c>
      <c r="B54" s="104" t="s">
        <v>478</v>
      </c>
      <c r="C54" s="104" t="s">
        <v>485</v>
      </c>
      <c r="D54" s="105">
        <v>45</v>
      </c>
      <c r="E54" s="106">
        <v>45</v>
      </c>
      <c r="F54" s="106">
        <v>45</v>
      </c>
      <c r="G54" s="106">
        <v>0</v>
      </c>
      <c r="H54" s="106">
        <v>0</v>
      </c>
      <c r="I54" s="106">
        <v>0</v>
      </c>
      <c r="J54" s="106">
        <v>0</v>
      </c>
      <c r="K54" s="106">
        <v>0</v>
      </c>
      <c r="L54" s="106">
        <v>0</v>
      </c>
      <c r="M54" s="111">
        <v>0</v>
      </c>
      <c r="N54" s="111">
        <v>0</v>
      </c>
    </row>
    <row r="55" spans="1:14" ht="30" customHeight="1">
      <c r="A55" s="103" t="s">
        <v>399</v>
      </c>
      <c r="B55" s="104" t="s">
        <v>478</v>
      </c>
      <c r="C55" s="104" t="s">
        <v>486</v>
      </c>
      <c r="D55" s="105">
        <v>62.76</v>
      </c>
      <c r="E55" s="106">
        <v>62.76</v>
      </c>
      <c r="F55" s="106">
        <v>62.76</v>
      </c>
      <c r="G55" s="106">
        <v>0</v>
      </c>
      <c r="H55" s="106">
        <v>0</v>
      </c>
      <c r="I55" s="106">
        <v>0</v>
      </c>
      <c r="J55" s="106">
        <v>0</v>
      </c>
      <c r="K55" s="106">
        <v>0</v>
      </c>
      <c r="L55" s="106">
        <v>0</v>
      </c>
      <c r="M55" s="111">
        <v>0</v>
      </c>
      <c r="N55" s="111">
        <v>0</v>
      </c>
    </row>
    <row r="56" spans="1:14" ht="30" customHeight="1">
      <c r="A56" s="103" t="s">
        <v>399</v>
      </c>
      <c r="B56" s="104" t="s">
        <v>400</v>
      </c>
      <c r="C56" s="104" t="s">
        <v>674</v>
      </c>
      <c r="D56" s="105">
        <v>364</v>
      </c>
      <c r="E56" s="106">
        <v>364</v>
      </c>
      <c r="F56" s="106">
        <v>364</v>
      </c>
      <c r="G56" s="106">
        <v>0</v>
      </c>
      <c r="H56" s="106">
        <v>0</v>
      </c>
      <c r="I56" s="106">
        <v>0</v>
      </c>
      <c r="J56" s="106">
        <v>0</v>
      </c>
      <c r="K56" s="106">
        <v>0</v>
      </c>
      <c r="L56" s="106">
        <v>0</v>
      </c>
      <c r="M56" s="111">
        <v>0</v>
      </c>
      <c r="N56" s="111">
        <v>0</v>
      </c>
    </row>
    <row r="57" spans="1:14" ht="30" customHeight="1">
      <c r="A57" s="103" t="s">
        <v>399</v>
      </c>
      <c r="B57" s="104" t="s">
        <v>400</v>
      </c>
      <c r="C57" s="104" t="s">
        <v>404</v>
      </c>
      <c r="D57" s="105">
        <v>110</v>
      </c>
      <c r="E57" s="106">
        <v>110</v>
      </c>
      <c r="F57" s="106">
        <v>110</v>
      </c>
      <c r="G57" s="106">
        <v>0</v>
      </c>
      <c r="H57" s="106">
        <v>0</v>
      </c>
      <c r="I57" s="106">
        <v>0</v>
      </c>
      <c r="J57" s="106">
        <v>0</v>
      </c>
      <c r="K57" s="106">
        <v>0</v>
      </c>
      <c r="L57" s="106">
        <v>0</v>
      </c>
      <c r="M57" s="111">
        <v>0</v>
      </c>
      <c r="N57" s="111">
        <v>0</v>
      </c>
    </row>
    <row r="58" spans="1:14" ht="30" customHeight="1">
      <c r="A58" s="103" t="s">
        <v>399</v>
      </c>
      <c r="B58" s="104" t="s">
        <v>400</v>
      </c>
      <c r="C58" s="104" t="s">
        <v>403</v>
      </c>
      <c r="D58" s="105">
        <v>12</v>
      </c>
      <c r="E58" s="106">
        <v>12</v>
      </c>
      <c r="F58" s="106">
        <v>12</v>
      </c>
      <c r="G58" s="106">
        <v>0</v>
      </c>
      <c r="H58" s="106">
        <v>0</v>
      </c>
      <c r="I58" s="106">
        <v>0</v>
      </c>
      <c r="J58" s="106">
        <v>0</v>
      </c>
      <c r="K58" s="106">
        <v>0</v>
      </c>
      <c r="L58" s="106">
        <v>0</v>
      </c>
      <c r="M58" s="111">
        <v>0</v>
      </c>
      <c r="N58" s="111">
        <v>0</v>
      </c>
    </row>
    <row r="59" spans="1:14" ht="30" customHeight="1">
      <c r="A59" s="103" t="s">
        <v>399</v>
      </c>
      <c r="B59" s="104" t="s">
        <v>405</v>
      </c>
      <c r="C59" s="104" t="s">
        <v>675</v>
      </c>
      <c r="D59" s="105">
        <v>5</v>
      </c>
      <c r="E59" s="106">
        <v>5</v>
      </c>
      <c r="F59" s="106">
        <v>0</v>
      </c>
      <c r="G59" s="106">
        <v>0</v>
      </c>
      <c r="H59" s="106">
        <v>5</v>
      </c>
      <c r="I59" s="106">
        <v>0</v>
      </c>
      <c r="J59" s="106">
        <v>0</v>
      </c>
      <c r="K59" s="106">
        <v>0</v>
      </c>
      <c r="L59" s="106">
        <v>0</v>
      </c>
      <c r="M59" s="111">
        <v>0</v>
      </c>
      <c r="N59" s="111">
        <v>0</v>
      </c>
    </row>
    <row r="60" spans="1:14" ht="30" customHeight="1">
      <c r="A60" s="103" t="s">
        <v>399</v>
      </c>
      <c r="B60" s="104" t="s">
        <v>405</v>
      </c>
      <c r="C60" s="104" t="s">
        <v>408</v>
      </c>
      <c r="D60" s="105">
        <v>4</v>
      </c>
      <c r="E60" s="106">
        <v>4</v>
      </c>
      <c r="F60" s="106">
        <v>0</v>
      </c>
      <c r="G60" s="106">
        <v>0</v>
      </c>
      <c r="H60" s="106">
        <v>4</v>
      </c>
      <c r="I60" s="106">
        <v>0</v>
      </c>
      <c r="J60" s="106">
        <v>0</v>
      </c>
      <c r="K60" s="106">
        <v>0</v>
      </c>
      <c r="L60" s="106">
        <v>0</v>
      </c>
      <c r="M60" s="111">
        <v>0</v>
      </c>
      <c r="N60" s="111">
        <v>0</v>
      </c>
    </row>
    <row r="61" spans="1:14" ht="30" customHeight="1">
      <c r="A61" s="103" t="s">
        <v>399</v>
      </c>
      <c r="B61" s="104" t="s">
        <v>405</v>
      </c>
      <c r="C61" s="104" t="s">
        <v>676</v>
      </c>
      <c r="D61" s="105">
        <v>13</v>
      </c>
      <c r="E61" s="106">
        <v>13</v>
      </c>
      <c r="F61" s="106">
        <v>0</v>
      </c>
      <c r="G61" s="106">
        <v>0</v>
      </c>
      <c r="H61" s="106">
        <v>13</v>
      </c>
      <c r="I61" s="106">
        <v>0</v>
      </c>
      <c r="J61" s="106">
        <v>0</v>
      </c>
      <c r="K61" s="106">
        <v>0</v>
      </c>
      <c r="L61" s="106">
        <v>0</v>
      </c>
      <c r="M61" s="111">
        <v>0</v>
      </c>
      <c r="N61" s="111">
        <v>0</v>
      </c>
    </row>
    <row r="62" spans="1:14" ht="30" customHeight="1">
      <c r="A62" s="103" t="s">
        <v>399</v>
      </c>
      <c r="B62" s="104" t="s">
        <v>405</v>
      </c>
      <c r="C62" s="104" t="s">
        <v>677</v>
      </c>
      <c r="D62" s="105">
        <v>7.1</v>
      </c>
      <c r="E62" s="106">
        <v>7.1</v>
      </c>
      <c r="F62" s="106">
        <v>0</v>
      </c>
      <c r="G62" s="106">
        <v>0</v>
      </c>
      <c r="H62" s="106">
        <v>7.1</v>
      </c>
      <c r="I62" s="106">
        <v>0</v>
      </c>
      <c r="J62" s="106">
        <v>0</v>
      </c>
      <c r="K62" s="106">
        <v>0</v>
      </c>
      <c r="L62" s="106">
        <v>0</v>
      </c>
      <c r="M62" s="111">
        <v>0</v>
      </c>
      <c r="N62" s="111">
        <v>0</v>
      </c>
    </row>
    <row r="63" spans="1:14" ht="30" customHeight="1">
      <c r="A63" s="103" t="s">
        <v>399</v>
      </c>
      <c r="B63" s="104" t="s">
        <v>405</v>
      </c>
      <c r="C63" s="104" t="s">
        <v>419</v>
      </c>
      <c r="D63" s="105">
        <v>4</v>
      </c>
      <c r="E63" s="106">
        <v>4</v>
      </c>
      <c r="F63" s="106">
        <v>0</v>
      </c>
      <c r="G63" s="106">
        <v>0</v>
      </c>
      <c r="H63" s="106">
        <v>4</v>
      </c>
      <c r="I63" s="106">
        <v>0</v>
      </c>
      <c r="J63" s="106">
        <v>0</v>
      </c>
      <c r="K63" s="106">
        <v>0</v>
      </c>
      <c r="L63" s="106">
        <v>0</v>
      </c>
      <c r="M63" s="111">
        <v>0</v>
      </c>
      <c r="N63" s="111">
        <v>0</v>
      </c>
    </row>
    <row r="64" spans="1:14" ht="30" customHeight="1">
      <c r="A64" s="103" t="s">
        <v>399</v>
      </c>
      <c r="B64" s="104" t="s">
        <v>447</v>
      </c>
      <c r="C64" s="104" t="s">
        <v>450</v>
      </c>
      <c r="D64" s="105">
        <v>3.5</v>
      </c>
      <c r="E64" s="106">
        <v>3.5</v>
      </c>
      <c r="F64" s="106">
        <v>3.5</v>
      </c>
      <c r="G64" s="106">
        <v>0</v>
      </c>
      <c r="H64" s="106">
        <v>0</v>
      </c>
      <c r="I64" s="106">
        <v>0</v>
      </c>
      <c r="J64" s="106">
        <v>0</v>
      </c>
      <c r="K64" s="106">
        <v>0</v>
      </c>
      <c r="L64" s="106">
        <v>0</v>
      </c>
      <c r="M64" s="111">
        <v>0</v>
      </c>
      <c r="N64" s="111">
        <v>0</v>
      </c>
    </row>
    <row r="65" spans="1:14" ht="30" customHeight="1">
      <c r="A65" s="103" t="s">
        <v>399</v>
      </c>
      <c r="B65" s="104" t="s">
        <v>540</v>
      </c>
      <c r="C65" s="104" t="s">
        <v>678</v>
      </c>
      <c r="D65" s="105">
        <v>41.32</v>
      </c>
      <c r="E65" s="106">
        <v>0</v>
      </c>
      <c r="F65" s="106">
        <v>0</v>
      </c>
      <c r="G65" s="106">
        <v>0</v>
      </c>
      <c r="H65" s="106">
        <v>0</v>
      </c>
      <c r="I65" s="106">
        <v>0</v>
      </c>
      <c r="J65" s="106">
        <v>0</v>
      </c>
      <c r="K65" s="106">
        <v>0</v>
      </c>
      <c r="L65" s="106">
        <v>0</v>
      </c>
      <c r="M65" s="111">
        <v>41.32</v>
      </c>
      <c r="N65" s="111">
        <v>0</v>
      </c>
    </row>
    <row r="66" spans="1:14" ht="30" customHeight="1">
      <c r="A66" s="103" t="s">
        <v>399</v>
      </c>
      <c r="B66" s="104" t="s">
        <v>540</v>
      </c>
      <c r="C66" s="104" t="s">
        <v>679</v>
      </c>
      <c r="D66" s="105">
        <v>200</v>
      </c>
      <c r="E66" s="106">
        <v>0</v>
      </c>
      <c r="F66" s="106">
        <v>0</v>
      </c>
      <c r="G66" s="106">
        <v>0</v>
      </c>
      <c r="H66" s="106">
        <v>0</v>
      </c>
      <c r="I66" s="106">
        <v>0</v>
      </c>
      <c r="J66" s="106">
        <v>0</v>
      </c>
      <c r="K66" s="106">
        <v>0</v>
      </c>
      <c r="L66" s="106">
        <v>0</v>
      </c>
      <c r="M66" s="111">
        <v>200</v>
      </c>
      <c r="N66" s="111">
        <v>0</v>
      </c>
    </row>
    <row r="67" spans="1:14" ht="30" customHeight="1">
      <c r="A67" s="103" t="s">
        <v>399</v>
      </c>
      <c r="B67" s="104" t="s">
        <v>540</v>
      </c>
      <c r="C67" s="104" t="s">
        <v>680</v>
      </c>
      <c r="D67" s="105">
        <v>195</v>
      </c>
      <c r="E67" s="106">
        <v>195</v>
      </c>
      <c r="F67" s="106">
        <v>195</v>
      </c>
      <c r="G67" s="106">
        <v>0</v>
      </c>
      <c r="H67" s="106">
        <v>0</v>
      </c>
      <c r="I67" s="106">
        <v>0</v>
      </c>
      <c r="J67" s="106">
        <v>0</v>
      </c>
      <c r="K67" s="106">
        <v>0</v>
      </c>
      <c r="L67" s="106">
        <v>0</v>
      </c>
      <c r="M67" s="111">
        <v>0</v>
      </c>
      <c r="N67" s="111">
        <v>0</v>
      </c>
    </row>
    <row r="68" spans="1:14" ht="30" customHeight="1">
      <c r="A68" s="103" t="s">
        <v>399</v>
      </c>
      <c r="B68" s="104" t="s">
        <v>540</v>
      </c>
      <c r="C68" s="104" t="s">
        <v>681</v>
      </c>
      <c r="D68" s="105">
        <v>5118</v>
      </c>
      <c r="E68" s="106">
        <v>0</v>
      </c>
      <c r="F68" s="106">
        <v>0</v>
      </c>
      <c r="G68" s="106">
        <v>0</v>
      </c>
      <c r="H68" s="106">
        <v>0</v>
      </c>
      <c r="I68" s="106">
        <v>0</v>
      </c>
      <c r="J68" s="106">
        <v>0</v>
      </c>
      <c r="K68" s="106">
        <v>0</v>
      </c>
      <c r="L68" s="106">
        <v>0</v>
      </c>
      <c r="M68" s="111">
        <v>5118</v>
      </c>
      <c r="N68" s="111">
        <v>0</v>
      </c>
    </row>
    <row r="69" spans="1:14" ht="30" customHeight="1">
      <c r="A69" s="103" t="s">
        <v>399</v>
      </c>
      <c r="B69" s="104" t="s">
        <v>540</v>
      </c>
      <c r="C69" s="104" t="s">
        <v>682</v>
      </c>
      <c r="D69" s="105">
        <v>2449</v>
      </c>
      <c r="E69" s="106">
        <v>0</v>
      </c>
      <c r="F69" s="106">
        <v>0</v>
      </c>
      <c r="G69" s="106">
        <v>0</v>
      </c>
      <c r="H69" s="106">
        <v>0</v>
      </c>
      <c r="I69" s="106">
        <v>0</v>
      </c>
      <c r="J69" s="106">
        <v>0</v>
      </c>
      <c r="K69" s="106">
        <v>0</v>
      </c>
      <c r="L69" s="106">
        <v>0</v>
      </c>
      <c r="M69" s="111">
        <v>2449</v>
      </c>
      <c r="N69" s="111">
        <v>0</v>
      </c>
    </row>
    <row r="70" spans="1:14" ht="30" customHeight="1">
      <c r="A70" s="103" t="s">
        <v>399</v>
      </c>
      <c r="B70" s="104" t="s">
        <v>540</v>
      </c>
      <c r="C70" s="104" t="s">
        <v>543</v>
      </c>
      <c r="D70" s="105">
        <v>12</v>
      </c>
      <c r="E70" s="106">
        <v>10</v>
      </c>
      <c r="F70" s="106">
        <v>10</v>
      </c>
      <c r="G70" s="106">
        <v>0</v>
      </c>
      <c r="H70" s="106">
        <v>0</v>
      </c>
      <c r="I70" s="106">
        <v>0</v>
      </c>
      <c r="J70" s="106">
        <v>0</v>
      </c>
      <c r="K70" s="106">
        <v>0</v>
      </c>
      <c r="L70" s="106">
        <v>0</v>
      </c>
      <c r="M70" s="111">
        <v>2</v>
      </c>
      <c r="N70" s="111">
        <v>0</v>
      </c>
    </row>
    <row r="71" spans="1:14" ht="30" customHeight="1">
      <c r="A71" s="103" t="s">
        <v>399</v>
      </c>
      <c r="B71" s="104" t="s">
        <v>540</v>
      </c>
      <c r="C71" s="104" t="s">
        <v>547</v>
      </c>
      <c r="D71" s="105">
        <v>200</v>
      </c>
      <c r="E71" s="106">
        <v>0</v>
      </c>
      <c r="F71" s="106">
        <v>0</v>
      </c>
      <c r="G71" s="106">
        <v>0</v>
      </c>
      <c r="H71" s="106">
        <v>0</v>
      </c>
      <c r="I71" s="106">
        <v>0</v>
      </c>
      <c r="J71" s="106">
        <v>0</v>
      </c>
      <c r="K71" s="106">
        <v>0</v>
      </c>
      <c r="L71" s="106">
        <v>0</v>
      </c>
      <c r="M71" s="111">
        <v>200</v>
      </c>
      <c r="N71" s="111">
        <v>0</v>
      </c>
    </row>
    <row r="72" spans="1:14" ht="30" customHeight="1">
      <c r="A72" s="103" t="s">
        <v>399</v>
      </c>
      <c r="B72" s="104" t="s">
        <v>540</v>
      </c>
      <c r="C72" s="104" t="s">
        <v>683</v>
      </c>
      <c r="D72" s="105">
        <v>735.77</v>
      </c>
      <c r="E72" s="106">
        <v>0</v>
      </c>
      <c r="F72" s="106">
        <v>0</v>
      </c>
      <c r="G72" s="106">
        <v>0</v>
      </c>
      <c r="H72" s="106">
        <v>0</v>
      </c>
      <c r="I72" s="106">
        <v>0</v>
      </c>
      <c r="J72" s="106">
        <v>0</v>
      </c>
      <c r="K72" s="106">
        <v>0</v>
      </c>
      <c r="L72" s="106">
        <v>0</v>
      </c>
      <c r="M72" s="111">
        <v>735.77</v>
      </c>
      <c r="N72" s="111">
        <v>0</v>
      </c>
    </row>
    <row r="73" spans="1:14" ht="30" customHeight="1">
      <c r="A73" s="103" t="s">
        <v>399</v>
      </c>
      <c r="B73" s="104" t="s">
        <v>544</v>
      </c>
      <c r="C73" s="104" t="s">
        <v>682</v>
      </c>
      <c r="D73" s="105">
        <v>250</v>
      </c>
      <c r="E73" s="106">
        <v>0</v>
      </c>
      <c r="F73" s="106">
        <v>0</v>
      </c>
      <c r="G73" s="106">
        <v>0</v>
      </c>
      <c r="H73" s="106">
        <v>0</v>
      </c>
      <c r="I73" s="106">
        <v>0</v>
      </c>
      <c r="J73" s="106">
        <v>0</v>
      </c>
      <c r="K73" s="106">
        <v>0</v>
      </c>
      <c r="L73" s="106">
        <v>0</v>
      </c>
      <c r="M73" s="111">
        <v>250</v>
      </c>
      <c r="N73" s="111">
        <v>0</v>
      </c>
    </row>
    <row r="74" spans="1:14" ht="30" customHeight="1">
      <c r="A74" s="103" t="s">
        <v>399</v>
      </c>
      <c r="B74" s="104" t="s">
        <v>544</v>
      </c>
      <c r="C74" s="104" t="s">
        <v>681</v>
      </c>
      <c r="D74" s="105">
        <v>1910</v>
      </c>
      <c r="E74" s="106">
        <v>0</v>
      </c>
      <c r="F74" s="106">
        <v>0</v>
      </c>
      <c r="G74" s="106">
        <v>0</v>
      </c>
      <c r="H74" s="106">
        <v>0</v>
      </c>
      <c r="I74" s="106">
        <v>0</v>
      </c>
      <c r="J74" s="106">
        <v>0</v>
      </c>
      <c r="K74" s="106">
        <v>0</v>
      </c>
      <c r="L74" s="106">
        <v>0</v>
      </c>
      <c r="M74" s="111">
        <v>1910</v>
      </c>
      <c r="N74" s="111">
        <v>0</v>
      </c>
    </row>
    <row r="75" spans="1:14" ht="30" customHeight="1">
      <c r="A75" s="103" t="s">
        <v>399</v>
      </c>
      <c r="B75" s="104" t="s">
        <v>544</v>
      </c>
      <c r="C75" s="104" t="s">
        <v>679</v>
      </c>
      <c r="D75" s="105">
        <v>71.5</v>
      </c>
      <c r="E75" s="106">
        <v>5.5</v>
      </c>
      <c r="F75" s="106">
        <v>5.5</v>
      </c>
      <c r="G75" s="106">
        <v>0</v>
      </c>
      <c r="H75" s="106">
        <v>0</v>
      </c>
      <c r="I75" s="106">
        <v>0</v>
      </c>
      <c r="J75" s="106">
        <v>0</v>
      </c>
      <c r="K75" s="106">
        <v>0</v>
      </c>
      <c r="L75" s="106">
        <v>0</v>
      </c>
      <c r="M75" s="111">
        <v>66</v>
      </c>
      <c r="N75" s="111">
        <v>0</v>
      </c>
    </row>
    <row r="76" spans="1:14" ht="30" customHeight="1">
      <c r="A76" s="103" t="s">
        <v>399</v>
      </c>
      <c r="B76" s="104" t="s">
        <v>544</v>
      </c>
      <c r="C76" s="104" t="s">
        <v>547</v>
      </c>
      <c r="D76" s="105">
        <v>20</v>
      </c>
      <c r="E76" s="106">
        <v>5</v>
      </c>
      <c r="F76" s="106">
        <v>5</v>
      </c>
      <c r="G76" s="106">
        <v>0</v>
      </c>
      <c r="H76" s="106">
        <v>0</v>
      </c>
      <c r="I76" s="106">
        <v>0</v>
      </c>
      <c r="J76" s="106">
        <v>0</v>
      </c>
      <c r="K76" s="106">
        <v>0</v>
      </c>
      <c r="L76" s="106">
        <v>0</v>
      </c>
      <c r="M76" s="111">
        <v>15</v>
      </c>
      <c r="N76" s="111">
        <v>0</v>
      </c>
    </row>
    <row r="77" spans="1:14" ht="30" customHeight="1">
      <c r="A77" s="103" t="s">
        <v>399</v>
      </c>
      <c r="B77" s="104" t="s">
        <v>544</v>
      </c>
      <c r="C77" s="104" t="s">
        <v>684</v>
      </c>
      <c r="D77" s="105">
        <v>3.5</v>
      </c>
      <c r="E77" s="106">
        <v>3.5</v>
      </c>
      <c r="F77" s="106">
        <v>3.5</v>
      </c>
      <c r="G77" s="106">
        <v>0</v>
      </c>
      <c r="H77" s="106">
        <v>0</v>
      </c>
      <c r="I77" s="106">
        <v>0</v>
      </c>
      <c r="J77" s="106">
        <v>0</v>
      </c>
      <c r="K77" s="106">
        <v>0</v>
      </c>
      <c r="L77" s="106">
        <v>0</v>
      </c>
      <c r="M77" s="111">
        <v>0</v>
      </c>
      <c r="N77" s="111">
        <v>0</v>
      </c>
    </row>
    <row r="78" spans="1:14" ht="30" customHeight="1">
      <c r="A78" s="103" t="s">
        <v>399</v>
      </c>
      <c r="B78" s="104" t="s">
        <v>544</v>
      </c>
      <c r="C78" s="104" t="s">
        <v>680</v>
      </c>
      <c r="D78" s="105">
        <v>75</v>
      </c>
      <c r="E78" s="106">
        <v>75</v>
      </c>
      <c r="F78" s="106">
        <v>75</v>
      </c>
      <c r="G78" s="106">
        <v>0</v>
      </c>
      <c r="H78" s="106">
        <v>0</v>
      </c>
      <c r="I78" s="106">
        <v>0</v>
      </c>
      <c r="J78" s="106">
        <v>0</v>
      </c>
      <c r="K78" s="106">
        <v>0</v>
      </c>
      <c r="L78" s="106">
        <v>0</v>
      </c>
      <c r="M78" s="111">
        <v>0</v>
      </c>
      <c r="N78" s="111">
        <v>0</v>
      </c>
    </row>
    <row r="79" spans="1:14" ht="30" customHeight="1">
      <c r="A79" s="103" t="s">
        <v>399</v>
      </c>
      <c r="B79" s="104" t="s">
        <v>544</v>
      </c>
      <c r="C79" s="104" t="s">
        <v>548</v>
      </c>
      <c r="D79" s="105">
        <v>100</v>
      </c>
      <c r="E79" s="106">
        <v>100</v>
      </c>
      <c r="F79" s="106">
        <v>100</v>
      </c>
      <c r="G79" s="106">
        <v>0</v>
      </c>
      <c r="H79" s="106">
        <v>0</v>
      </c>
      <c r="I79" s="106">
        <v>0</v>
      </c>
      <c r="J79" s="106">
        <v>0</v>
      </c>
      <c r="K79" s="106">
        <v>0</v>
      </c>
      <c r="L79" s="106">
        <v>0</v>
      </c>
      <c r="M79" s="111">
        <v>0</v>
      </c>
      <c r="N79" s="111">
        <v>0</v>
      </c>
    </row>
    <row r="80" spans="1:14" ht="30" customHeight="1">
      <c r="A80" s="103" t="s">
        <v>399</v>
      </c>
      <c r="B80" s="104" t="s">
        <v>685</v>
      </c>
      <c r="C80" s="104" t="s">
        <v>682</v>
      </c>
      <c r="D80" s="105">
        <v>1</v>
      </c>
      <c r="E80" s="106">
        <v>0</v>
      </c>
      <c r="F80" s="106">
        <v>0</v>
      </c>
      <c r="G80" s="106">
        <v>0</v>
      </c>
      <c r="H80" s="106">
        <v>0</v>
      </c>
      <c r="I80" s="106">
        <v>0</v>
      </c>
      <c r="J80" s="106">
        <v>0</v>
      </c>
      <c r="K80" s="106">
        <v>0</v>
      </c>
      <c r="L80" s="106">
        <v>0</v>
      </c>
      <c r="M80" s="111">
        <v>1</v>
      </c>
      <c r="N80" s="111">
        <v>0</v>
      </c>
    </row>
    <row r="81" spans="1:14" ht="30" customHeight="1">
      <c r="A81" s="103" t="s">
        <v>399</v>
      </c>
      <c r="B81" s="104" t="s">
        <v>685</v>
      </c>
      <c r="C81" s="104" t="s">
        <v>681</v>
      </c>
      <c r="D81" s="105">
        <v>250</v>
      </c>
      <c r="E81" s="106">
        <v>0</v>
      </c>
      <c r="F81" s="106">
        <v>0</v>
      </c>
      <c r="G81" s="106">
        <v>0</v>
      </c>
      <c r="H81" s="106">
        <v>0</v>
      </c>
      <c r="I81" s="106">
        <v>0</v>
      </c>
      <c r="J81" s="106">
        <v>0</v>
      </c>
      <c r="K81" s="106">
        <v>0</v>
      </c>
      <c r="L81" s="106">
        <v>0</v>
      </c>
      <c r="M81" s="111">
        <v>250</v>
      </c>
      <c r="N81" s="111">
        <v>0</v>
      </c>
    </row>
    <row r="82" spans="1:14" ht="30" customHeight="1">
      <c r="A82" s="103" t="s">
        <v>399</v>
      </c>
      <c r="B82" s="104" t="s">
        <v>686</v>
      </c>
      <c r="C82" s="104" t="s">
        <v>682</v>
      </c>
      <c r="D82" s="105">
        <v>6</v>
      </c>
      <c r="E82" s="106">
        <v>0</v>
      </c>
      <c r="F82" s="106">
        <v>0</v>
      </c>
      <c r="G82" s="106">
        <v>0</v>
      </c>
      <c r="H82" s="106">
        <v>0</v>
      </c>
      <c r="I82" s="106">
        <v>0</v>
      </c>
      <c r="J82" s="106">
        <v>0</v>
      </c>
      <c r="K82" s="106">
        <v>0</v>
      </c>
      <c r="L82" s="106">
        <v>0</v>
      </c>
      <c r="M82" s="111">
        <v>6</v>
      </c>
      <c r="N82" s="111">
        <v>0</v>
      </c>
    </row>
    <row r="83" spans="1:14" ht="30" customHeight="1">
      <c r="A83" s="103" t="s">
        <v>399</v>
      </c>
      <c r="B83" s="104" t="s">
        <v>686</v>
      </c>
      <c r="C83" s="104" t="s">
        <v>687</v>
      </c>
      <c r="D83" s="105">
        <v>300</v>
      </c>
      <c r="E83" s="106">
        <v>0</v>
      </c>
      <c r="F83" s="106">
        <v>0</v>
      </c>
      <c r="G83" s="106">
        <v>0</v>
      </c>
      <c r="H83" s="106">
        <v>0</v>
      </c>
      <c r="I83" s="106">
        <v>0</v>
      </c>
      <c r="J83" s="106">
        <v>0</v>
      </c>
      <c r="K83" s="106">
        <v>0</v>
      </c>
      <c r="L83" s="106">
        <v>0</v>
      </c>
      <c r="M83" s="111">
        <v>300</v>
      </c>
      <c r="N83" s="111">
        <v>0</v>
      </c>
    </row>
    <row r="84" spans="1:14" ht="30" customHeight="1">
      <c r="A84" s="103" t="s">
        <v>399</v>
      </c>
      <c r="B84" s="104" t="s">
        <v>514</v>
      </c>
      <c r="C84" s="104" t="s">
        <v>688</v>
      </c>
      <c r="D84" s="105">
        <v>303</v>
      </c>
      <c r="E84" s="106">
        <v>0</v>
      </c>
      <c r="F84" s="106">
        <v>0</v>
      </c>
      <c r="G84" s="106">
        <v>0</v>
      </c>
      <c r="H84" s="106">
        <v>0</v>
      </c>
      <c r="I84" s="106">
        <v>0</v>
      </c>
      <c r="J84" s="106">
        <v>0</v>
      </c>
      <c r="K84" s="106">
        <v>0</v>
      </c>
      <c r="L84" s="106">
        <v>0</v>
      </c>
      <c r="M84" s="111">
        <v>0</v>
      </c>
      <c r="N84" s="111">
        <v>303</v>
      </c>
    </row>
    <row r="85" spans="1:14" ht="30" customHeight="1">
      <c r="A85" s="103" t="s">
        <v>399</v>
      </c>
      <c r="B85" s="104" t="s">
        <v>514</v>
      </c>
      <c r="C85" s="104" t="s">
        <v>689</v>
      </c>
      <c r="D85" s="105">
        <v>197.1</v>
      </c>
      <c r="E85" s="106">
        <v>197.1</v>
      </c>
      <c r="F85" s="106">
        <v>197.1</v>
      </c>
      <c r="G85" s="106">
        <v>0</v>
      </c>
      <c r="H85" s="106">
        <v>0</v>
      </c>
      <c r="I85" s="106">
        <v>0</v>
      </c>
      <c r="J85" s="106">
        <v>0</v>
      </c>
      <c r="K85" s="106">
        <v>0</v>
      </c>
      <c r="L85" s="106">
        <v>0</v>
      </c>
      <c r="M85" s="111">
        <v>0</v>
      </c>
      <c r="N85" s="111">
        <v>0</v>
      </c>
    </row>
    <row r="86" spans="1:14" ht="30" customHeight="1">
      <c r="A86" s="103" t="s">
        <v>399</v>
      </c>
      <c r="B86" s="104" t="s">
        <v>514</v>
      </c>
      <c r="C86" s="104" t="s">
        <v>690</v>
      </c>
      <c r="D86" s="105">
        <v>900</v>
      </c>
      <c r="E86" s="106">
        <v>0</v>
      </c>
      <c r="F86" s="106">
        <v>0</v>
      </c>
      <c r="G86" s="106">
        <v>0</v>
      </c>
      <c r="H86" s="106">
        <v>0</v>
      </c>
      <c r="I86" s="106">
        <v>0</v>
      </c>
      <c r="J86" s="106">
        <v>0</v>
      </c>
      <c r="K86" s="106">
        <v>0</v>
      </c>
      <c r="L86" s="106">
        <v>0</v>
      </c>
      <c r="M86" s="111">
        <v>0</v>
      </c>
      <c r="N86" s="111">
        <v>900</v>
      </c>
    </row>
    <row r="87" spans="1:14" ht="30" customHeight="1">
      <c r="A87" s="103" t="s">
        <v>399</v>
      </c>
      <c r="B87" s="104" t="s">
        <v>514</v>
      </c>
      <c r="C87" s="104" t="s">
        <v>523</v>
      </c>
      <c r="D87" s="105">
        <v>6</v>
      </c>
      <c r="E87" s="106">
        <v>6</v>
      </c>
      <c r="F87" s="106">
        <v>6</v>
      </c>
      <c r="G87" s="106">
        <v>0</v>
      </c>
      <c r="H87" s="106">
        <v>0</v>
      </c>
      <c r="I87" s="106">
        <v>0</v>
      </c>
      <c r="J87" s="106">
        <v>0</v>
      </c>
      <c r="K87" s="106">
        <v>0</v>
      </c>
      <c r="L87" s="106">
        <v>0</v>
      </c>
      <c r="M87" s="111">
        <v>0</v>
      </c>
      <c r="N87" s="111">
        <v>0</v>
      </c>
    </row>
    <row r="88" spans="1:14" ht="30" customHeight="1">
      <c r="A88" s="103" t="s">
        <v>399</v>
      </c>
      <c r="B88" s="104" t="s">
        <v>514</v>
      </c>
      <c r="C88" s="104" t="s">
        <v>520</v>
      </c>
      <c r="D88" s="105">
        <v>28.2</v>
      </c>
      <c r="E88" s="106">
        <v>28.2</v>
      </c>
      <c r="F88" s="106">
        <v>28.2</v>
      </c>
      <c r="G88" s="106">
        <v>0</v>
      </c>
      <c r="H88" s="106">
        <v>0</v>
      </c>
      <c r="I88" s="106">
        <v>0</v>
      </c>
      <c r="J88" s="106">
        <v>0</v>
      </c>
      <c r="K88" s="106">
        <v>0</v>
      </c>
      <c r="L88" s="106">
        <v>0</v>
      </c>
      <c r="M88" s="111">
        <v>0</v>
      </c>
      <c r="N88" s="111">
        <v>0</v>
      </c>
    </row>
    <row r="89" spans="1:14" ht="30" customHeight="1">
      <c r="A89" s="103" t="s">
        <v>399</v>
      </c>
      <c r="B89" s="104" t="s">
        <v>691</v>
      </c>
      <c r="C89" s="104" t="s">
        <v>682</v>
      </c>
      <c r="D89" s="105">
        <v>101.67</v>
      </c>
      <c r="E89" s="106">
        <v>0</v>
      </c>
      <c r="F89" s="106">
        <v>0</v>
      </c>
      <c r="G89" s="106">
        <v>0</v>
      </c>
      <c r="H89" s="106">
        <v>0</v>
      </c>
      <c r="I89" s="106">
        <v>0</v>
      </c>
      <c r="J89" s="106">
        <v>0</v>
      </c>
      <c r="K89" s="106">
        <v>0</v>
      </c>
      <c r="L89" s="106">
        <v>0</v>
      </c>
      <c r="M89" s="111">
        <v>101.67</v>
      </c>
      <c r="N89" s="111">
        <v>0</v>
      </c>
    </row>
    <row r="90" spans="1:14" ht="30" customHeight="1">
      <c r="A90" s="103" t="s">
        <v>399</v>
      </c>
      <c r="B90" s="104" t="s">
        <v>691</v>
      </c>
      <c r="C90" s="104" t="s">
        <v>681</v>
      </c>
      <c r="D90" s="105">
        <v>1378.1</v>
      </c>
      <c r="E90" s="106">
        <v>0</v>
      </c>
      <c r="F90" s="106">
        <v>0</v>
      </c>
      <c r="G90" s="106">
        <v>0</v>
      </c>
      <c r="H90" s="106">
        <v>0</v>
      </c>
      <c r="I90" s="106">
        <v>0</v>
      </c>
      <c r="J90" s="106">
        <v>0</v>
      </c>
      <c r="K90" s="106">
        <v>0</v>
      </c>
      <c r="L90" s="106">
        <v>0</v>
      </c>
      <c r="M90" s="111">
        <v>1378.1</v>
      </c>
      <c r="N90" s="111">
        <v>0</v>
      </c>
    </row>
    <row r="91" spans="1:14" ht="30" customHeight="1">
      <c r="A91" s="103" t="s">
        <v>399</v>
      </c>
      <c r="B91" s="104" t="s">
        <v>505</v>
      </c>
      <c r="C91" s="104" t="s">
        <v>507</v>
      </c>
      <c r="D91" s="105">
        <v>10</v>
      </c>
      <c r="E91" s="106">
        <v>10</v>
      </c>
      <c r="F91" s="106">
        <v>10</v>
      </c>
      <c r="G91" s="106">
        <v>0</v>
      </c>
      <c r="H91" s="106">
        <v>0</v>
      </c>
      <c r="I91" s="106">
        <v>0</v>
      </c>
      <c r="J91" s="106">
        <v>0</v>
      </c>
      <c r="K91" s="106">
        <v>0</v>
      </c>
      <c r="L91" s="106">
        <v>0</v>
      </c>
      <c r="M91" s="111">
        <v>0</v>
      </c>
      <c r="N91" s="111">
        <v>0</v>
      </c>
    </row>
    <row r="92" spans="1:14" ht="30" customHeight="1">
      <c r="A92" s="103" t="s">
        <v>399</v>
      </c>
      <c r="B92" s="104" t="s">
        <v>505</v>
      </c>
      <c r="C92" s="104" t="s">
        <v>692</v>
      </c>
      <c r="D92" s="105">
        <v>100</v>
      </c>
      <c r="E92" s="106">
        <v>100</v>
      </c>
      <c r="F92" s="106">
        <v>0</v>
      </c>
      <c r="G92" s="106">
        <v>100</v>
      </c>
      <c r="H92" s="106">
        <v>0</v>
      </c>
      <c r="I92" s="106">
        <v>0</v>
      </c>
      <c r="J92" s="106">
        <v>0</v>
      </c>
      <c r="K92" s="106">
        <v>0</v>
      </c>
      <c r="L92" s="106">
        <v>0</v>
      </c>
      <c r="M92" s="111">
        <v>0</v>
      </c>
      <c r="N92" s="111">
        <v>0</v>
      </c>
    </row>
    <row r="93" spans="1:14" ht="30" customHeight="1">
      <c r="A93" s="103" t="s">
        <v>399</v>
      </c>
      <c r="B93" s="104" t="s">
        <v>505</v>
      </c>
      <c r="C93" s="104" t="s">
        <v>693</v>
      </c>
      <c r="D93" s="105">
        <v>12</v>
      </c>
      <c r="E93" s="106">
        <v>12</v>
      </c>
      <c r="F93" s="106">
        <v>12</v>
      </c>
      <c r="G93" s="106">
        <v>0</v>
      </c>
      <c r="H93" s="106">
        <v>0</v>
      </c>
      <c r="I93" s="106">
        <v>0</v>
      </c>
      <c r="J93" s="106">
        <v>0</v>
      </c>
      <c r="K93" s="106">
        <v>0</v>
      </c>
      <c r="L93" s="106">
        <v>0</v>
      </c>
      <c r="M93" s="111">
        <v>0</v>
      </c>
      <c r="N93" s="111">
        <v>0</v>
      </c>
    </row>
    <row r="94" spans="1:14" ht="30" customHeight="1">
      <c r="A94" s="103" t="s">
        <v>399</v>
      </c>
      <c r="B94" s="104" t="s">
        <v>505</v>
      </c>
      <c r="C94" s="104" t="s">
        <v>511</v>
      </c>
      <c r="D94" s="105">
        <v>10</v>
      </c>
      <c r="E94" s="106">
        <v>10</v>
      </c>
      <c r="F94" s="106">
        <v>10</v>
      </c>
      <c r="G94" s="106">
        <v>0</v>
      </c>
      <c r="H94" s="106">
        <v>0</v>
      </c>
      <c r="I94" s="106">
        <v>0</v>
      </c>
      <c r="J94" s="106">
        <v>0</v>
      </c>
      <c r="K94" s="106">
        <v>0</v>
      </c>
      <c r="L94" s="106">
        <v>0</v>
      </c>
      <c r="M94" s="111">
        <v>0</v>
      </c>
      <c r="N94" s="111">
        <v>0</v>
      </c>
    </row>
    <row r="95" spans="1:14" ht="30" customHeight="1">
      <c r="A95" s="103" t="s">
        <v>399</v>
      </c>
      <c r="B95" s="104" t="s">
        <v>505</v>
      </c>
      <c r="C95" s="104" t="s">
        <v>506</v>
      </c>
      <c r="D95" s="105">
        <v>10</v>
      </c>
      <c r="E95" s="106">
        <v>10</v>
      </c>
      <c r="F95" s="106">
        <v>10</v>
      </c>
      <c r="G95" s="106">
        <v>0</v>
      </c>
      <c r="H95" s="106">
        <v>0</v>
      </c>
      <c r="I95" s="106">
        <v>0</v>
      </c>
      <c r="J95" s="106">
        <v>0</v>
      </c>
      <c r="K95" s="106">
        <v>0</v>
      </c>
      <c r="L95" s="106">
        <v>0</v>
      </c>
      <c r="M95" s="111">
        <v>0</v>
      </c>
      <c r="N95" s="111">
        <v>0</v>
      </c>
    </row>
    <row r="96" spans="1:14" ht="30" customHeight="1">
      <c r="A96" s="103" t="s">
        <v>399</v>
      </c>
      <c r="B96" s="104" t="s">
        <v>505</v>
      </c>
      <c r="C96" s="104" t="s">
        <v>513</v>
      </c>
      <c r="D96" s="105">
        <v>7</v>
      </c>
      <c r="E96" s="106">
        <v>7</v>
      </c>
      <c r="F96" s="106">
        <v>7</v>
      </c>
      <c r="G96" s="106">
        <v>0</v>
      </c>
      <c r="H96" s="106">
        <v>0</v>
      </c>
      <c r="I96" s="106">
        <v>0</v>
      </c>
      <c r="J96" s="106">
        <v>0</v>
      </c>
      <c r="K96" s="106">
        <v>0</v>
      </c>
      <c r="L96" s="106">
        <v>0</v>
      </c>
      <c r="M96" s="111">
        <v>0</v>
      </c>
      <c r="N96" s="111">
        <v>0</v>
      </c>
    </row>
    <row r="97" spans="1:14" ht="30" customHeight="1">
      <c r="A97" s="103" t="s">
        <v>399</v>
      </c>
      <c r="B97" s="104" t="s">
        <v>505</v>
      </c>
      <c r="C97" s="104" t="s">
        <v>508</v>
      </c>
      <c r="D97" s="105">
        <v>10</v>
      </c>
      <c r="E97" s="106">
        <v>10</v>
      </c>
      <c r="F97" s="106">
        <v>10</v>
      </c>
      <c r="G97" s="106">
        <v>0</v>
      </c>
      <c r="H97" s="106">
        <v>0</v>
      </c>
      <c r="I97" s="106">
        <v>0</v>
      </c>
      <c r="J97" s="106">
        <v>0</v>
      </c>
      <c r="K97" s="106">
        <v>0</v>
      </c>
      <c r="L97" s="106">
        <v>0</v>
      </c>
      <c r="M97" s="111">
        <v>0</v>
      </c>
      <c r="N97" s="111">
        <v>0</v>
      </c>
    </row>
    <row r="98" spans="1:14" ht="30" customHeight="1">
      <c r="A98" s="103" t="s">
        <v>399</v>
      </c>
      <c r="B98" s="104" t="s">
        <v>505</v>
      </c>
      <c r="C98" s="104" t="s">
        <v>694</v>
      </c>
      <c r="D98" s="105">
        <v>10</v>
      </c>
      <c r="E98" s="106">
        <v>10</v>
      </c>
      <c r="F98" s="106">
        <v>10</v>
      </c>
      <c r="G98" s="106">
        <v>0</v>
      </c>
      <c r="H98" s="106">
        <v>0</v>
      </c>
      <c r="I98" s="106">
        <v>0</v>
      </c>
      <c r="J98" s="106">
        <v>0</v>
      </c>
      <c r="K98" s="106">
        <v>0</v>
      </c>
      <c r="L98" s="106">
        <v>0</v>
      </c>
      <c r="M98" s="111">
        <v>0</v>
      </c>
      <c r="N98" s="111">
        <v>0</v>
      </c>
    </row>
    <row r="99" spans="1:14" ht="30" customHeight="1">
      <c r="A99" s="103" t="s">
        <v>399</v>
      </c>
      <c r="B99" s="104" t="s">
        <v>458</v>
      </c>
      <c r="C99" s="104" t="s">
        <v>462</v>
      </c>
      <c r="D99" s="105">
        <v>2.48</v>
      </c>
      <c r="E99" s="106">
        <v>2.48</v>
      </c>
      <c r="F99" s="106">
        <v>2.48</v>
      </c>
      <c r="G99" s="106">
        <v>0</v>
      </c>
      <c r="H99" s="106">
        <v>0</v>
      </c>
      <c r="I99" s="106">
        <v>0</v>
      </c>
      <c r="J99" s="106">
        <v>0</v>
      </c>
      <c r="K99" s="106">
        <v>0</v>
      </c>
      <c r="L99" s="106">
        <v>0</v>
      </c>
      <c r="M99" s="111">
        <v>0</v>
      </c>
      <c r="N99" s="111">
        <v>0</v>
      </c>
    </row>
    <row r="100" spans="1:14" ht="30" customHeight="1">
      <c r="A100" s="103" t="s">
        <v>399</v>
      </c>
      <c r="B100" s="104" t="s">
        <v>458</v>
      </c>
      <c r="C100" s="104" t="s">
        <v>461</v>
      </c>
      <c r="D100" s="105">
        <v>3.6</v>
      </c>
      <c r="E100" s="106">
        <v>3.6</v>
      </c>
      <c r="F100" s="106">
        <v>3.6</v>
      </c>
      <c r="G100" s="106">
        <v>0</v>
      </c>
      <c r="H100" s="106">
        <v>0</v>
      </c>
      <c r="I100" s="106">
        <v>0</v>
      </c>
      <c r="J100" s="106">
        <v>0</v>
      </c>
      <c r="K100" s="106">
        <v>0</v>
      </c>
      <c r="L100" s="106">
        <v>0</v>
      </c>
      <c r="M100" s="111">
        <v>0</v>
      </c>
      <c r="N100" s="111">
        <v>0</v>
      </c>
    </row>
    <row r="101" spans="1:14" ht="30" customHeight="1">
      <c r="A101" s="103" t="s">
        <v>399</v>
      </c>
      <c r="B101" s="104" t="s">
        <v>458</v>
      </c>
      <c r="C101" s="104" t="s">
        <v>695</v>
      </c>
      <c r="D101" s="105">
        <v>6</v>
      </c>
      <c r="E101" s="106">
        <v>6</v>
      </c>
      <c r="F101" s="106">
        <v>6</v>
      </c>
      <c r="G101" s="106">
        <v>0</v>
      </c>
      <c r="H101" s="106">
        <v>0</v>
      </c>
      <c r="I101" s="106">
        <v>0</v>
      </c>
      <c r="J101" s="106">
        <v>0</v>
      </c>
      <c r="K101" s="106">
        <v>0</v>
      </c>
      <c r="L101" s="106">
        <v>0</v>
      </c>
      <c r="M101" s="111">
        <v>0</v>
      </c>
      <c r="N101" s="111">
        <v>0</v>
      </c>
    </row>
    <row r="102" spans="1:14" ht="30" customHeight="1">
      <c r="A102" s="103" t="s">
        <v>399</v>
      </c>
      <c r="B102" s="104" t="s">
        <v>696</v>
      </c>
      <c r="C102" s="104" t="s">
        <v>679</v>
      </c>
      <c r="D102" s="105">
        <v>43</v>
      </c>
      <c r="E102" s="106">
        <v>0</v>
      </c>
      <c r="F102" s="106">
        <v>0</v>
      </c>
      <c r="G102" s="106">
        <v>0</v>
      </c>
      <c r="H102" s="106">
        <v>0</v>
      </c>
      <c r="I102" s="106">
        <v>0</v>
      </c>
      <c r="J102" s="106">
        <v>0</v>
      </c>
      <c r="K102" s="106">
        <v>0</v>
      </c>
      <c r="L102" s="106">
        <v>0</v>
      </c>
      <c r="M102" s="111">
        <v>43</v>
      </c>
      <c r="N102" s="111">
        <v>0</v>
      </c>
    </row>
    <row r="103" spans="1:14" ht="30" customHeight="1">
      <c r="A103" s="103" t="s">
        <v>399</v>
      </c>
      <c r="B103" s="104" t="s">
        <v>696</v>
      </c>
      <c r="C103" s="104" t="s">
        <v>682</v>
      </c>
      <c r="D103" s="105">
        <v>60.35</v>
      </c>
      <c r="E103" s="106">
        <v>0</v>
      </c>
      <c r="F103" s="106">
        <v>0</v>
      </c>
      <c r="G103" s="106">
        <v>0</v>
      </c>
      <c r="H103" s="106">
        <v>0</v>
      </c>
      <c r="I103" s="106">
        <v>0</v>
      </c>
      <c r="J103" s="106">
        <v>0</v>
      </c>
      <c r="K103" s="106">
        <v>0</v>
      </c>
      <c r="L103" s="106">
        <v>0</v>
      </c>
      <c r="M103" s="111">
        <v>60.35</v>
      </c>
      <c r="N103" s="111">
        <v>0</v>
      </c>
    </row>
    <row r="104" spans="1:14" ht="30" customHeight="1">
      <c r="A104" s="103" t="s">
        <v>399</v>
      </c>
      <c r="B104" s="104" t="s">
        <v>696</v>
      </c>
      <c r="C104" s="104" t="s">
        <v>681</v>
      </c>
      <c r="D104" s="105">
        <v>98</v>
      </c>
      <c r="E104" s="106">
        <v>0</v>
      </c>
      <c r="F104" s="106">
        <v>0</v>
      </c>
      <c r="G104" s="106">
        <v>0</v>
      </c>
      <c r="H104" s="106">
        <v>0</v>
      </c>
      <c r="I104" s="106">
        <v>0</v>
      </c>
      <c r="J104" s="106">
        <v>0</v>
      </c>
      <c r="K104" s="106">
        <v>0</v>
      </c>
      <c r="L104" s="106">
        <v>0</v>
      </c>
      <c r="M104" s="111">
        <v>98</v>
      </c>
      <c r="N104" s="111">
        <v>0</v>
      </c>
    </row>
    <row r="105" spans="1:14" ht="30" customHeight="1">
      <c r="A105" s="103" t="s">
        <v>399</v>
      </c>
      <c r="B105" s="104" t="s">
        <v>696</v>
      </c>
      <c r="C105" s="104" t="s">
        <v>697</v>
      </c>
      <c r="D105" s="105">
        <v>16</v>
      </c>
      <c r="E105" s="106">
        <v>16</v>
      </c>
      <c r="F105" s="106">
        <v>16</v>
      </c>
      <c r="G105" s="106">
        <v>0</v>
      </c>
      <c r="H105" s="106">
        <v>0</v>
      </c>
      <c r="I105" s="106">
        <v>0</v>
      </c>
      <c r="J105" s="106">
        <v>0</v>
      </c>
      <c r="K105" s="106">
        <v>0</v>
      </c>
      <c r="L105" s="106">
        <v>0</v>
      </c>
      <c r="M105" s="111">
        <v>0</v>
      </c>
      <c r="N105" s="111">
        <v>0</v>
      </c>
    </row>
    <row r="106" spans="1:14" ht="30" customHeight="1">
      <c r="A106" s="103" t="s">
        <v>399</v>
      </c>
      <c r="B106" s="104" t="s">
        <v>468</v>
      </c>
      <c r="C106" s="104" t="s">
        <v>472</v>
      </c>
      <c r="D106" s="105">
        <v>80</v>
      </c>
      <c r="E106" s="106">
        <v>80</v>
      </c>
      <c r="F106" s="106">
        <v>80</v>
      </c>
      <c r="G106" s="106">
        <v>0</v>
      </c>
      <c r="H106" s="106">
        <v>0</v>
      </c>
      <c r="I106" s="106">
        <v>0</v>
      </c>
      <c r="J106" s="106">
        <v>0</v>
      </c>
      <c r="K106" s="106">
        <v>0</v>
      </c>
      <c r="L106" s="106">
        <v>0</v>
      </c>
      <c r="M106" s="111">
        <v>0</v>
      </c>
      <c r="N106" s="111">
        <v>0</v>
      </c>
    </row>
    <row r="107" spans="1:14" ht="30" customHeight="1">
      <c r="A107" s="103" t="s">
        <v>399</v>
      </c>
      <c r="B107" s="104" t="s">
        <v>468</v>
      </c>
      <c r="C107" s="104" t="s">
        <v>698</v>
      </c>
      <c r="D107" s="105">
        <v>42</v>
      </c>
      <c r="E107" s="106">
        <v>0</v>
      </c>
      <c r="F107" s="106">
        <v>0</v>
      </c>
      <c r="G107" s="106">
        <v>0</v>
      </c>
      <c r="H107" s="106">
        <v>0</v>
      </c>
      <c r="I107" s="106">
        <v>0</v>
      </c>
      <c r="J107" s="106">
        <v>0</v>
      </c>
      <c r="K107" s="106">
        <v>0</v>
      </c>
      <c r="L107" s="106">
        <v>0</v>
      </c>
      <c r="M107" s="111">
        <v>0</v>
      </c>
      <c r="N107" s="111">
        <v>42</v>
      </c>
    </row>
    <row r="108" spans="1:14" ht="30" customHeight="1">
      <c r="A108" s="103" t="s">
        <v>399</v>
      </c>
      <c r="B108" s="104" t="s">
        <v>468</v>
      </c>
      <c r="C108" s="104" t="s">
        <v>699</v>
      </c>
      <c r="D108" s="105">
        <v>80</v>
      </c>
      <c r="E108" s="106">
        <v>80</v>
      </c>
      <c r="F108" s="106">
        <v>80</v>
      </c>
      <c r="G108" s="106">
        <v>0</v>
      </c>
      <c r="H108" s="106">
        <v>0</v>
      </c>
      <c r="I108" s="106">
        <v>0</v>
      </c>
      <c r="J108" s="106">
        <v>0</v>
      </c>
      <c r="K108" s="106">
        <v>0</v>
      </c>
      <c r="L108" s="106">
        <v>0</v>
      </c>
      <c r="M108" s="111">
        <v>0</v>
      </c>
      <c r="N108" s="111">
        <v>0</v>
      </c>
    </row>
    <row r="109" spans="1:14" ht="30" customHeight="1">
      <c r="A109" s="103" t="s">
        <v>399</v>
      </c>
      <c r="B109" s="104" t="s">
        <v>700</v>
      </c>
      <c r="C109" s="104" t="s">
        <v>701</v>
      </c>
      <c r="D109" s="105">
        <v>10</v>
      </c>
      <c r="E109" s="106">
        <v>10</v>
      </c>
      <c r="F109" s="106">
        <v>10</v>
      </c>
      <c r="G109" s="106">
        <v>0</v>
      </c>
      <c r="H109" s="106">
        <v>0</v>
      </c>
      <c r="I109" s="106">
        <v>0</v>
      </c>
      <c r="J109" s="106">
        <v>0</v>
      </c>
      <c r="K109" s="106">
        <v>0</v>
      </c>
      <c r="L109" s="106">
        <v>0</v>
      </c>
      <c r="M109" s="111">
        <v>0</v>
      </c>
      <c r="N109" s="111">
        <v>0</v>
      </c>
    </row>
    <row r="110" spans="1:14" ht="30" customHeight="1">
      <c r="A110" s="103" t="s">
        <v>399</v>
      </c>
      <c r="B110" s="104" t="s">
        <v>700</v>
      </c>
      <c r="C110" s="104" t="s">
        <v>702</v>
      </c>
      <c r="D110" s="105">
        <v>9</v>
      </c>
      <c r="E110" s="106">
        <v>9</v>
      </c>
      <c r="F110" s="106">
        <v>0</v>
      </c>
      <c r="G110" s="106">
        <v>0</v>
      </c>
      <c r="H110" s="106">
        <v>9</v>
      </c>
      <c r="I110" s="106">
        <v>0</v>
      </c>
      <c r="J110" s="106">
        <v>0</v>
      </c>
      <c r="K110" s="106">
        <v>0</v>
      </c>
      <c r="L110" s="106">
        <v>0</v>
      </c>
      <c r="M110" s="111">
        <v>0</v>
      </c>
      <c r="N110" s="111">
        <v>0</v>
      </c>
    </row>
    <row r="111" spans="1:14" ht="30" customHeight="1">
      <c r="A111" s="103" t="s">
        <v>399</v>
      </c>
      <c r="B111" s="104" t="s">
        <v>703</v>
      </c>
      <c r="C111" s="104" t="s">
        <v>704</v>
      </c>
      <c r="D111" s="105">
        <v>13</v>
      </c>
      <c r="E111" s="106">
        <v>13</v>
      </c>
      <c r="F111" s="106">
        <v>0</v>
      </c>
      <c r="G111" s="106">
        <v>0</v>
      </c>
      <c r="H111" s="106">
        <v>13</v>
      </c>
      <c r="I111" s="106">
        <v>0</v>
      </c>
      <c r="J111" s="106">
        <v>0</v>
      </c>
      <c r="K111" s="106">
        <v>0</v>
      </c>
      <c r="L111" s="106">
        <v>0</v>
      </c>
      <c r="M111" s="111">
        <v>0</v>
      </c>
      <c r="N111" s="111">
        <v>0</v>
      </c>
    </row>
    <row r="112" spans="1:14" ht="30" customHeight="1">
      <c r="A112" s="103" t="s">
        <v>399</v>
      </c>
      <c r="B112" s="104" t="s">
        <v>703</v>
      </c>
      <c r="C112" s="104" t="s">
        <v>705</v>
      </c>
      <c r="D112" s="105">
        <v>10</v>
      </c>
      <c r="E112" s="106">
        <v>10</v>
      </c>
      <c r="F112" s="106">
        <v>10</v>
      </c>
      <c r="G112" s="106">
        <v>0</v>
      </c>
      <c r="H112" s="106">
        <v>0</v>
      </c>
      <c r="I112" s="106">
        <v>0</v>
      </c>
      <c r="J112" s="106">
        <v>0</v>
      </c>
      <c r="K112" s="106">
        <v>0</v>
      </c>
      <c r="L112" s="106">
        <v>0</v>
      </c>
      <c r="M112" s="111">
        <v>0</v>
      </c>
      <c r="N112" s="111">
        <v>0</v>
      </c>
    </row>
    <row r="113" spans="1:14" ht="30" customHeight="1">
      <c r="A113" s="103" t="s">
        <v>399</v>
      </c>
      <c r="B113" s="104" t="s">
        <v>703</v>
      </c>
      <c r="C113" s="104" t="s">
        <v>706</v>
      </c>
      <c r="D113" s="105">
        <v>1000</v>
      </c>
      <c r="E113" s="106">
        <v>1000</v>
      </c>
      <c r="F113" s="106">
        <v>1000</v>
      </c>
      <c r="G113" s="106">
        <v>0</v>
      </c>
      <c r="H113" s="106">
        <v>0</v>
      </c>
      <c r="I113" s="106">
        <v>0</v>
      </c>
      <c r="J113" s="106">
        <v>0</v>
      </c>
      <c r="K113" s="106">
        <v>0</v>
      </c>
      <c r="L113" s="106">
        <v>0</v>
      </c>
      <c r="M113" s="111">
        <v>0</v>
      </c>
      <c r="N113" s="111">
        <v>0</v>
      </c>
    </row>
    <row r="114" spans="1:14" ht="30" customHeight="1">
      <c r="A114" s="103" t="s">
        <v>399</v>
      </c>
      <c r="B114" s="104" t="s">
        <v>703</v>
      </c>
      <c r="C114" s="104" t="s">
        <v>707</v>
      </c>
      <c r="D114" s="105">
        <v>46.08</v>
      </c>
      <c r="E114" s="106">
        <v>46.08</v>
      </c>
      <c r="F114" s="106">
        <v>46.08</v>
      </c>
      <c r="G114" s="106">
        <v>0</v>
      </c>
      <c r="H114" s="106">
        <v>0</v>
      </c>
      <c r="I114" s="106">
        <v>0</v>
      </c>
      <c r="J114" s="106">
        <v>0</v>
      </c>
      <c r="K114" s="106">
        <v>0</v>
      </c>
      <c r="L114" s="106">
        <v>0</v>
      </c>
      <c r="M114" s="111">
        <v>0</v>
      </c>
      <c r="N114" s="111">
        <v>0</v>
      </c>
    </row>
    <row r="115" spans="1:14" ht="30" customHeight="1">
      <c r="A115" s="103" t="s">
        <v>399</v>
      </c>
      <c r="B115" s="104" t="s">
        <v>703</v>
      </c>
      <c r="C115" s="104" t="s">
        <v>708</v>
      </c>
      <c r="D115" s="105">
        <v>3.37</v>
      </c>
      <c r="E115" s="106">
        <v>3.37</v>
      </c>
      <c r="F115" s="106">
        <v>3.37</v>
      </c>
      <c r="G115" s="106">
        <v>0</v>
      </c>
      <c r="H115" s="106">
        <v>0</v>
      </c>
      <c r="I115" s="106">
        <v>0</v>
      </c>
      <c r="J115" s="106">
        <v>0</v>
      </c>
      <c r="K115" s="106">
        <v>0</v>
      </c>
      <c r="L115" s="106">
        <v>0</v>
      </c>
      <c r="M115" s="111">
        <v>0</v>
      </c>
      <c r="N115" s="111">
        <v>0</v>
      </c>
    </row>
    <row r="116" spans="1:14" ht="30" customHeight="1">
      <c r="A116" s="103" t="s">
        <v>399</v>
      </c>
      <c r="B116" s="104" t="s">
        <v>703</v>
      </c>
      <c r="C116" s="104" t="s">
        <v>709</v>
      </c>
      <c r="D116" s="105">
        <v>60.54</v>
      </c>
      <c r="E116" s="106">
        <v>60.54</v>
      </c>
      <c r="F116" s="106">
        <v>60.54</v>
      </c>
      <c r="G116" s="106">
        <v>0</v>
      </c>
      <c r="H116" s="106">
        <v>0</v>
      </c>
      <c r="I116" s="106">
        <v>0</v>
      </c>
      <c r="J116" s="106">
        <v>0</v>
      </c>
      <c r="K116" s="106">
        <v>0</v>
      </c>
      <c r="L116" s="106">
        <v>0</v>
      </c>
      <c r="M116" s="111">
        <v>0</v>
      </c>
      <c r="N116" s="111">
        <v>0</v>
      </c>
    </row>
    <row r="117" spans="1:14" ht="30" customHeight="1">
      <c r="A117" s="98" t="s">
        <v>710</v>
      </c>
      <c r="B117" s="100" t="s">
        <v>18</v>
      </c>
      <c r="C117" s="100"/>
      <c r="D117" s="101">
        <f aca="true" t="shared" si="3" ref="D117:N117">SUM(D118)</f>
        <v>15</v>
      </c>
      <c r="E117" s="102">
        <f t="shared" si="3"/>
        <v>0</v>
      </c>
      <c r="F117" s="102">
        <f t="shared" si="3"/>
        <v>0</v>
      </c>
      <c r="G117" s="102">
        <f t="shared" si="3"/>
        <v>0</v>
      </c>
      <c r="H117" s="102">
        <f t="shared" si="3"/>
        <v>0</v>
      </c>
      <c r="I117" s="102">
        <f t="shared" si="3"/>
        <v>0</v>
      </c>
      <c r="J117" s="102">
        <f t="shared" si="3"/>
        <v>0</v>
      </c>
      <c r="K117" s="102">
        <f t="shared" si="3"/>
        <v>0</v>
      </c>
      <c r="L117" s="102">
        <f t="shared" si="3"/>
        <v>15</v>
      </c>
      <c r="M117" s="102">
        <f t="shared" si="3"/>
        <v>0</v>
      </c>
      <c r="N117" s="102">
        <f t="shared" si="3"/>
        <v>0</v>
      </c>
    </row>
    <row r="118" spans="1:14" ht="30" customHeight="1">
      <c r="A118" s="103" t="s">
        <v>710</v>
      </c>
      <c r="B118" s="104" t="s">
        <v>711</v>
      </c>
      <c r="C118" s="104" t="s">
        <v>712</v>
      </c>
      <c r="D118" s="105">
        <v>15</v>
      </c>
      <c r="E118" s="106">
        <v>0</v>
      </c>
      <c r="F118" s="106">
        <v>0</v>
      </c>
      <c r="G118" s="106">
        <v>0</v>
      </c>
      <c r="H118" s="106">
        <v>0</v>
      </c>
      <c r="I118" s="106">
        <v>0</v>
      </c>
      <c r="J118" s="106">
        <v>0</v>
      </c>
      <c r="K118" s="106">
        <v>0</v>
      </c>
      <c r="L118" s="106">
        <v>15</v>
      </c>
      <c r="M118" s="111">
        <v>0</v>
      </c>
      <c r="N118" s="111">
        <v>0</v>
      </c>
    </row>
    <row r="119" spans="1:14" ht="30" customHeight="1">
      <c r="A119" s="98" t="s">
        <v>339</v>
      </c>
      <c r="B119" s="100" t="s">
        <v>18</v>
      </c>
      <c r="C119" s="100"/>
      <c r="D119" s="101">
        <f aca="true" t="shared" si="4" ref="D119:N119">SUM(D120:D135)</f>
        <v>525.99</v>
      </c>
      <c r="E119" s="102">
        <f t="shared" si="4"/>
        <v>518.99</v>
      </c>
      <c r="F119" s="102">
        <f t="shared" si="4"/>
        <v>385</v>
      </c>
      <c r="G119" s="102">
        <f t="shared" si="4"/>
        <v>53.99</v>
      </c>
      <c r="H119" s="102">
        <f t="shared" si="4"/>
        <v>80</v>
      </c>
      <c r="I119" s="102">
        <f t="shared" si="4"/>
        <v>0</v>
      </c>
      <c r="J119" s="102">
        <f t="shared" si="4"/>
        <v>0</v>
      </c>
      <c r="K119" s="102">
        <f t="shared" si="4"/>
        <v>0</v>
      </c>
      <c r="L119" s="102">
        <f t="shared" si="4"/>
        <v>0</v>
      </c>
      <c r="M119" s="102">
        <f t="shared" si="4"/>
        <v>0</v>
      </c>
      <c r="N119" s="102">
        <f t="shared" si="4"/>
        <v>7</v>
      </c>
    </row>
    <row r="120" spans="1:14" ht="30" customHeight="1">
      <c r="A120" s="103" t="s">
        <v>339</v>
      </c>
      <c r="B120" s="104" t="s">
        <v>356</v>
      </c>
      <c r="C120" s="104" t="s">
        <v>713</v>
      </c>
      <c r="D120" s="105">
        <v>20</v>
      </c>
      <c r="E120" s="106">
        <v>20</v>
      </c>
      <c r="F120" s="106">
        <v>20</v>
      </c>
      <c r="G120" s="106">
        <v>0</v>
      </c>
      <c r="H120" s="106">
        <v>0</v>
      </c>
      <c r="I120" s="106">
        <v>0</v>
      </c>
      <c r="J120" s="106">
        <v>0</v>
      </c>
      <c r="K120" s="106">
        <v>0</v>
      </c>
      <c r="L120" s="106">
        <v>0</v>
      </c>
      <c r="M120" s="111">
        <v>0</v>
      </c>
      <c r="N120" s="111">
        <v>0</v>
      </c>
    </row>
    <row r="121" spans="1:14" ht="30" customHeight="1">
      <c r="A121" s="103" t="s">
        <v>339</v>
      </c>
      <c r="B121" s="104" t="s">
        <v>356</v>
      </c>
      <c r="C121" s="104" t="s">
        <v>360</v>
      </c>
      <c r="D121" s="105">
        <v>10</v>
      </c>
      <c r="E121" s="106">
        <v>10</v>
      </c>
      <c r="F121" s="106">
        <v>10</v>
      </c>
      <c r="G121" s="106">
        <v>0</v>
      </c>
      <c r="H121" s="106">
        <v>0</v>
      </c>
      <c r="I121" s="106">
        <v>0</v>
      </c>
      <c r="J121" s="106">
        <v>0</v>
      </c>
      <c r="K121" s="106">
        <v>0</v>
      </c>
      <c r="L121" s="106">
        <v>0</v>
      </c>
      <c r="M121" s="111">
        <v>0</v>
      </c>
      <c r="N121" s="111">
        <v>0</v>
      </c>
    </row>
    <row r="122" spans="1:14" ht="30" customHeight="1">
      <c r="A122" s="103" t="s">
        <v>339</v>
      </c>
      <c r="B122" s="104" t="s">
        <v>356</v>
      </c>
      <c r="C122" s="104" t="s">
        <v>714</v>
      </c>
      <c r="D122" s="105">
        <v>8</v>
      </c>
      <c r="E122" s="106">
        <v>8</v>
      </c>
      <c r="F122" s="106">
        <v>8</v>
      </c>
      <c r="G122" s="106">
        <v>0</v>
      </c>
      <c r="H122" s="106">
        <v>0</v>
      </c>
      <c r="I122" s="106">
        <v>0</v>
      </c>
      <c r="J122" s="106">
        <v>0</v>
      </c>
      <c r="K122" s="106">
        <v>0</v>
      </c>
      <c r="L122" s="106">
        <v>0</v>
      </c>
      <c r="M122" s="111">
        <v>0</v>
      </c>
      <c r="N122" s="111">
        <v>0</v>
      </c>
    </row>
    <row r="123" spans="1:14" ht="30" customHeight="1">
      <c r="A123" s="103" t="s">
        <v>339</v>
      </c>
      <c r="B123" s="104" t="s">
        <v>715</v>
      </c>
      <c r="C123" s="104" t="s">
        <v>716</v>
      </c>
      <c r="D123" s="105">
        <v>5</v>
      </c>
      <c r="E123" s="106">
        <v>5</v>
      </c>
      <c r="F123" s="106">
        <v>5</v>
      </c>
      <c r="G123" s="106">
        <v>0</v>
      </c>
      <c r="H123" s="106">
        <v>0</v>
      </c>
      <c r="I123" s="106">
        <v>0</v>
      </c>
      <c r="J123" s="106">
        <v>0</v>
      </c>
      <c r="K123" s="106">
        <v>0</v>
      </c>
      <c r="L123" s="106">
        <v>0</v>
      </c>
      <c r="M123" s="111">
        <v>0</v>
      </c>
      <c r="N123" s="111">
        <v>0</v>
      </c>
    </row>
    <row r="124" spans="1:14" ht="30" customHeight="1">
      <c r="A124" s="103" t="s">
        <v>339</v>
      </c>
      <c r="B124" s="104" t="s">
        <v>352</v>
      </c>
      <c r="C124" s="104" t="s">
        <v>355</v>
      </c>
      <c r="D124" s="105">
        <v>53.99</v>
      </c>
      <c r="E124" s="106">
        <v>53.99</v>
      </c>
      <c r="F124" s="106">
        <v>0</v>
      </c>
      <c r="G124" s="106">
        <v>53.99</v>
      </c>
      <c r="H124" s="106">
        <v>0</v>
      </c>
      <c r="I124" s="106">
        <v>0</v>
      </c>
      <c r="J124" s="106">
        <v>0</v>
      </c>
      <c r="K124" s="106">
        <v>0</v>
      </c>
      <c r="L124" s="106">
        <v>0</v>
      </c>
      <c r="M124" s="111">
        <v>0</v>
      </c>
      <c r="N124" s="111">
        <v>0</v>
      </c>
    </row>
    <row r="125" spans="1:14" ht="30" customHeight="1">
      <c r="A125" s="103" t="s">
        <v>339</v>
      </c>
      <c r="B125" s="104" t="s">
        <v>340</v>
      </c>
      <c r="C125" s="104" t="s">
        <v>717</v>
      </c>
      <c r="D125" s="105">
        <v>6</v>
      </c>
      <c r="E125" s="106">
        <v>6</v>
      </c>
      <c r="F125" s="106">
        <v>6</v>
      </c>
      <c r="G125" s="106">
        <v>0</v>
      </c>
      <c r="H125" s="106">
        <v>0</v>
      </c>
      <c r="I125" s="106">
        <v>0</v>
      </c>
      <c r="J125" s="106">
        <v>0</v>
      </c>
      <c r="K125" s="106">
        <v>0</v>
      </c>
      <c r="L125" s="106">
        <v>0</v>
      </c>
      <c r="M125" s="111">
        <v>0</v>
      </c>
      <c r="N125" s="111">
        <v>0</v>
      </c>
    </row>
    <row r="126" spans="1:14" ht="30" customHeight="1">
      <c r="A126" s="103" t="s">
        <v>339</v>
      </c>
      <c r="B126" s="104" t="s">
        <v>340</v>
      </c>
      <c r="C126" s="104" t="s">
        <v>718</v>
      </c>
      <c r="D126" s="105">
        <v>10</v>
      </c>
      <c r="E126" s="106">
        <v>10</v>
      </c>
      <c r="F126" s="106">
        <v>10</v>
      </c>
      <c r="G126" s="106">
        <v>0</v>
      </c>
      <c r="H126" s="106">
        <v>0</v>
      </c>
      <c r="I126" s="106">
        <v>0</v>
      </c>
      <c r="J126" s="106">
        <v>0</v>
      </c>
      <c r="K126" s="106">
        <v>0</v>
      </c>
      <c r="L126" s="106">
        <v>0</v>
      </c>
      <c r="M126" s="111">
        <v>0</v>
      </c>
      <c r="N126" s="111">
        <v>0</v>
      </c>
    </row>
    <row r="127" spans="1:14" ht="30" customHeight="1">
      <c r="A127" s="103" t="s">
        <v>339</v>
      </c>
      <c r="B127" s="104" t="s">
        <v>340</v>
      </c>
      <c r="C127" s="104" t="s">
        <v>719</v>
      </c>
      <c r="D127" s="105">
        <v>12</v>
      </c>
      <c r="E127" s="106">
        <v>12</v>
      </c>
      <c r="F127" s="106">
        <v>12</v>
      </c>
      <c r="G127" s="106">
        <v>0</v>
      </c>
      <c r="H127" s="106">
        <v>0</v>
      </c>
      <c r="I127" s="106">
        <v>0</v>
      </c>
      <c r="J127" s="106">
        <v>0</v>
      </c>
      <c r="K127" s="106">
        <v>0</v>
      </c>
      <c r="L127" s="106">
        <v>0</v>
      </c>
      <c r="M127" s="111">
        <v>0</v>
      </c>
      <c r="N127" s="111">
        <v>0</v>
      </c>
    </row>
    <row r="128" spans="1:14" ht="30" customHeight="1">
      <c r="A128" s="103" t="s">
        <v>339</v>
      </c>
      <c r="B128" s="104" t="s">
        <v>340</v>
      </c>
      <c r="C128" s="104" t="s">
        <v>343</v>
      </c>
      <c r="D128" s="105">
        <v>30</v>
      </c>
      <c r="E128" s="106">
        <v>30</v>
      </c>
      <c r="F128" s="106">
        <v>30</v>
      </c>
      <c r="G128" s="106">
        <v>0</v>
      </c>
      <c r="H128" s="106">
        <v>0</v>
      </c>
      <c r="I128" s="106">
        <v>0</v>
      </c>
      <c r="J128" s="106">
        <v>0</v>
      </c>
      <c r="K128" s="106">
        <v>0</v>
      </c>
      <c r="L128" s="106">
        <v>0</v>
      </c>
      <c r="M128" s="111">
        <v>0</v>
      </c>
      <c r="N128" s="111">
        <v>0</v>
      </c>
    </row>
    <row r="129" spans="1:14" ht="30" customHeight="1">
      <c r="A129" s="103" t="s">
        <v>339</v>
      </c>
      <c r="B129" s="104" t="s">
        <v>345</v>
      </c>
      <c r="C129" s="104" t="s">
        <v>348</v>
      </c>
      <c r="D129" s="105">
        <v>80</v>
      </c>
      <c r="E129" s="106">
        <v>80</v>
      </c>
      <c r="F129" s="106">
        <v>0</v>
      </c>
      <c r="G129" s="106">
        <v>0</v>
      </c>
      <c r="H129" s="106">
        <v>80</v>
      </c>
      <c r="I129" s="106">
        <v>0</v>
      </c>
      <c r="J129" s="106">
        <v>0</v>
      </c>
      <c r="K129" s="106">
        <v>0</v>
      </c>
      <c r="L129" s="106">
        <v>0</v>
      </c>
      <c r="M129" s="111">
        <v>0</v>
      </c>
      <c r="N129" s="111">
        <v>0</v>
      </c>
    </row>
    <row r="130" spans="1:14" ht="30" customHeight="1">
      <c r="A130" s="103" t="s">
        <v>339</v>
      </c>
      <c r="B130" s="104" t="s">
        <v>365</v>
      </c>
      <c r="C130" s="104" t="s">
        <v>720</v>
      </c>
      <c r="D130" s="105">
        <v>200</v>
      </c>
      <c r="E130" s="106">
        <v>200</v>
      </c>
      <c r="F130" s="106">
        <v>200</v>
      </c>
      <c r="G130" s="106">
        <v>0</v>
      </c>
      <c r="H130" s="106">
        <v>0</v>
      </c>
      <c r="I130" s="106">
        <v>0</v>
      </c>
      <c r="J130" s="106">
        <v>0</v>
      </c>
      <c r="K130" s="106">
        <v>0</v>
      </c>
      <c r="L130" s="106">
        <v>0</v>
      </c>
      <c r="M130" s="111">
        <v>0</v>
      </c>
      <c r="N130" s="111">
        <v>0</v>
      </c>
    </row>
    <row r="131" spans="1:14" ht="30" customHeight="1">
      <c r="A131" s="103" t="s">
        <v>339</v>
      </c>
      <c r="B131" s="104" t="s">
        <v>365</v>
      </c>
      <c r="C131" s="104" t="s">
        <v>721</v>
      </c>
      <c r="D131" s="105">
        <v>12</v>
      </c>
      <c r="E131" s="106">
        <v>12</v>
      </c>
      <c r="F131" s="106">
        <v>12</v>
      </c>
      <c r="G131" s="106">
        <v>0</v>
      </c>
      <c r="H131" s="106">
        <v>0</v>
      </c>
      <c r="I131" s="106">
        <v>0</v>
      </c>
      <c r="J131" s="106">
        <v>0</v>
      </c>
      <c r="K131" s="106">
        <v>0</v>
      </c>
      <c r="L131" s="106">
        <v>0</v>
      </c>
      <c r="M131" s="111">
        <v>0</v>
      </c>
      <c r="N131" s="111">
        <v>0</v>
      </c>
    </row>
    <row r="132" spans="1:14" ht="30" customHeight="1">
      <c r="A132" s="103" t="s">
        <v>339</v>
      </c>
      <c r="B132" s="104" t="s">
        <v>365</v>
      </c>
      <c r="C132" s="104" t="s">
        <v>577</v>
      </c>
      <c r="D132" s="105">
        <v>12</v>
      </c>
      <c r="E132" s="106">
        <v>12</v>
      </c>
      <c r="F132" s="106">
        <v>12</v>
      </c>
      <c r="G132" s="106">
        <v>0</v>
      </c>
      <c r="H132" s="106">
        <v>0</v>
      </c>
      <c r="I132" s="106">
        <v>0</v>
      </c>
      <c r="J132" s="106">
        <v>0</v>
      </c>
      <c r="K132" s="106">
        <v>0</v>
      </c>
      <c r="L132" s="106">
        <v>0</v>
      </c>
      <c r="M132" s="111">
        <v>0</v>
      </c>
      <c r="N132" s="111">
        <v>0</v>
      </c>
    </row>
    <row r="133" spans="1:14" ht="30" customHeight="1">
      <c r="A133" s="103" t="s">
        <v>339</v>
      </c>
      <c r="B133" s="104" t="s">
        <v>365</v>
      </c>
      <c r="C133" s="104" t="s">
        <v>722</v>
      </c>
      <c r="D133" s="105">
        <v>7</v>
      </c>
      <c r="E133" s="106">
        <v>0</v>
      </c>
      <c r="F133" s="106">
        <v>0</v>
      </c>
      <c r="G133" s="106">
        <v>0</v>
      </c>
      <c r="H133" s="106">
        <v>0</v>
      </c>
      <c r="I133" s="106">
        <v>0</v>
      </c>
      <c r="J133" s="106">
        <v>0</v>
      </c>
      <c r="K133" s="106">
        <v>0</v>
      </c>
      <c r="L133" s="106">
        <v>0</v>
      </c>
      <c r="M133" s="111">
        <v>0</v>
      </c>
      <c r="N133" s="111">
        <v>7</v>
      </c>
    </row>
    <row r="134" spans="1:14" ht="30" customHeight="1">
      <c r="A134" s="103" t="s">
        <v>339</v>
      </c>
      <c r="B134" s="104" t="s">
        <v>723</v>
      </c>
      <c r="C134" s="104" t="s">
        <v>724</v>
      </c>
      <c r="D134" s="105">
        <v>30</v>
      </c>
      <c r="E134" s="106">
        <v>30</v>
      </c>
      <c r="F134" s="106">
        <v>30</v>
      </c>
      <c r="G134" s="106">
        <v>0</v>
      </c>
      <c r="H134" s="106">
        <v>0</v>
      </c>
      <c r="I134" s="106">
        <v>0</v>
      </c>
      <c r="J134" s="106">
        <v>0</v>
      </c>
      <c r="K134" s="106">
        <v>0</v>
      </c>
      <c r="L134" s="106">
        <v>0</v>
      </c>
      <c r="M134" s="111">
        <v>0</v>
      </c>
      <c r="N134" s="111">
        <v>0</v>
      </c>
    </row>
    <row r="135" spans="1:14" ht="30" customHeight="1">
      <c r="A135" s="103" t="s">
        <v>339</v>
      </c>
      <c r="B135" s="104" t="s">
        <v>723</v>
      </c>
      <c r="C135" s="104" t="s">
        <v>725</v>
      </c>
      <c r="D135" s="105">
        <v>30</v>
      </c>
      <c r="E135" s="106">
        <v>30</v>
      </c>
      <c r="F135" s="106">
        <v>30</v>
      </c>
      <c r="G135" s="106">
        <v>0</v>
      </c>
      <c r="H135" s="106">
        <v>0</v>
      </c>
      <c r="I135" s="106">
        <v>0</v>
      </c>
      <c r="J135" s="106">
        <v>0</v>
      </c>
      <c r="K135" s="106">
        <v>0</v>
      </c>
      <c r="L135" s="106">
        <v>0</v>
      </c>
      <c r="M135" s="111">
        <v>0</v>
      </c>
      <c r="N135" s="111">
        <v>0</v>
      </c>
    </row>
    <row r="136" spans="1:14" ht="30" customHeight="1">
      <c r="A136" s="98" t="s">
        <v>726</v>
      </c>
      <c r="B136" s="100" t="s">
        <v>18</v>
      </c>
      <c r="C136" s="100"/>
      <c r="D136" s="101">
        <f aca="true" t="shared" si="5" ref="D136:N136">SUM(D137:D159)</f>
        <v>99052.18</v>
      </c>
      <c r="E136" s="102">
        <f t="shared" si="5"/>
        <v>14775.65</v>
      </c>
      <c r="F136" s="102">
        <f t="shared" si="5"/>
        <v>14655.65</v>
      </c>
      <c r="G136" s="102">
        <f t="shared" si="5"/>
        <v>120</v>
      </c>
      <c r="H136" s="102">
        <f t="shared" si="5"/>
        <v>0</v>
      </c>
      <c r="I136" s="102">
        <f t="shared" si="5"/>
        <v>0</v>
      </c>
      <c r="J136" s="102">
        <f t="shared" si="5"/>
        <v>80872.63</v>
      </c>
      <c r="K136" s="102">
        <f t="shared" si="5"/>
        <v>0</v>
      </c>
      <c r="L136" s="102">
        <f t="shared" si="5"/>
        <v>0</v>
      </c>
      <c r="M136" s="102">
        <f t="shared" si="5"/>
        <v>0</v>
      </c>
      <c r="N136" s="102">
        <f t="shared" si="5"/>
        <v>3403.9</v>
      </c>
    </row>
    <row r="137" spans="1:14" ht="30" customHeight="1">
      <c r="A137" s="103" t="s">
        <v>726</v>
      </c>
      <c r="B137" s="104" t="s">
        <v>727</v>
      </c>
      <c r="C137" s="104" t="s">
        <v>728</v>
      </c>
      <c r="D137" s="105">
        <v>500</v>
      </c>
      <c r="E137" s="106">
        <v>500</v>
      </c>
      <c r="F137" s="106">
        <v>500</v>
      </c>
      <c r="G137" s="106">
        <v>0</v>
      </c>
      <c r="H137" s="106">
        <v>0</v>
      </c>
      <c r="I137" s="106">
        <v>0</v>
      </c>
      <c r="J137" s="106">
        <v>0</v>
      </c>
      <c r="K137" s="106">
        <v>0</v>
      </c>
      <c r="L137" s="106">
        <v>0</v>
      </c>
      <c r="M137" s="111">
        <v>0</v>
      </c>
      <c r="N137" s="111">
        <v>0</v>
      </c>
    </row>
    <row r="138" spans="1:14" ht="30" customHeight="1">
      <c r="A138" s="103" t="s">
        <v>726</v>
      </c>
      <c r="B138" s="104" t="s">
        <v>727</v>
      </c>
      <c r="C138" s="104" t="s">
        <v>729</v>
      </c>
      <c r="D138" s="105">
        <v>120</v>
      </c>
      <c r="E138" s="106">
        <v>120</v>
      </c>
      <c r="F138" s="106">
        <v>0</v>
      </c>
      <c r="G138" s="106">
        <v>120</v>
      </c>
      <c r="H138" s="106">
        <v>0</v>
      </c>
      <c r="I138" s="106">
        <v>0</v>
      </c>
      <c r="J138" s="106">
        <v>0</v>
      </c>
      <c r="K138" s="106">
        <v>0</v>
      </c>
      <c r="L138" s="106">
        <v>0</v>
      </c>
      <c r="M138" s="111">
        <v>0</v>
      </c>
      <c r="N138" s="111">
        <v>0</v>
      </c>
    </row>
    <row r="139" spans="1:14" ht="30" customHeight="1">
      <c r="A139" s="103" t="s">
        <v>726</v>
      </c>
      <c r="B139" s="104" t="s">
        <v>727</v>
      </c>
      <c r="C139" s="104" t="s">
        <v>730</v>
      </c>
      <c r="D139" s="105">
        <v>2530</v>
      </c>
      <c r="E139" s="106">
        <v>0</v>
      </c>
      <c r="F139" s="106">
        <v>0</v>
      </c>
      <c r="G139" s="106">
        <v>0</v>
      </c>
      <c r="H139" s="106">
        <v>0</v>
      </c>
      <c r="I139" s="106">
        <v>0</v>
      </c>
      <c r="J139" s="106">
        <v>2530</v>
      </c>
      <c r="K139" s="106">
        <v>0</v>
      </c>
      <c r="L139" s="106">
        <v>0</v>
      </c>
      <c r="M139" s="111">
        <v>0</v>
      </c>
      <c r="N139" s="111">
        <v>0</v>
      </c>
    </row>
    <row r="140" spans="1:14" ht="30" customHeight="1">
      <c r="A140" s="103" t="s">
        <v>726</v>
      </c>
      <c r="B140" s="104" t="s">
        <v>727</v>
      </c>
      <c r="C140" s="104" t="s">
        <v>731</v>
      </c>
      <c r="D140" s="105">
        <v>200</v>
      </c>
      <c r="E140" s="106">
        <v>0</v>
      </c>
      <c r="F140" s="106">
        <v>0</v>
      </c>
      <c r="G140" s="106">
        <v>0</v>
      </c>
      <c r="H140" s="106">
        <v>0</v>
      </c>
      <c r="I140" s="106">
        <v>0</v>
      </c>
      <c r="J140" s="106">
        <v>200</v>
      </c>
      <c r="K140" s="106">
        <v>0</v>
      </c>
      <c r="L140" s="106">
        <v>0</v>
      </c>
      <c r="M140" s="111">
        <v>0</v>
      </c>
      <c r="N140" s="111">
        <v>0</v>
      </c>
    </row>
    <row r="141" spans="1:14" ht="30" customHeight="1">
      <c r="A141" s="103" t="s">
        <v>726</v>
      </c>
      <c r="B141" s="104" t="s">
        <v>727</v>
      </c>
      <c r="C141" s="104" t="s">
        <v>732</v>
      </c>
      <c r="D141" s="105">
        <v>500</v>
      </c>
      <c r="E141" s="106">
        <v>0</v>
      </c>
      <c r="F141" s="106">
        <v>0</v>
      </c>
      <c r="G141" s="106">
        <v>0</v>
      </c>
      <c r="H141" s="106">
        <v>0</v>
      </c>
      <c r="I141" s="106">
        <v>0</v>
      </c>
      <c r="J141" s="106">
        <v>500</v>
      </c>
      <c r="K141" s="106">
        <v>0</v>
      </c>
      <c r="L141" s="106">
        <v>0</v>
      </c>
      <c r="M141" s="111">
        <v>0</v>
      </c>
      <c r="N141" s="111">
        <v>0</v>
      </c>
    </row>
    <row r="142" spans="1:14" ht="30" customHeight="1">
      <c r="A142" s="103" t="s">
        <v>726</v>
      </c>
      <c r="B142" s="104" t="s">
        <v>727</v>
      </c>
      <c r="C142" s="104" t="s">
        <v>733</v>
      </c>
      <c r="D142" s="105">
        <v>200</v>
      </c>
      <c r="E142" s="106">
        <v>0</v>
      </c>
      <c r="F142" s="106">
        <v>0</v>
      </c>
      <c r="G142" s="106">
        <v>0</v>
      </c>
      <c r="H142" s="106">
        <v>0</v>
      </c>
      <c r="I142" s="106">
        <v>0</v>
      </c>
      <c r="J142" s="106">
        <v>200</v>
      </c>
      <c r="K142" s="106">
        <v>0</v>
      </c>
      <c r="L142" s="106">
        <v>0</v>
      </c>
      <c r="M142" s="111">
        <v>0</v>
      </c>
      <c r="N142" s="111">
        <v>0</v>
      </c>
    </row>
    <row r="143" spans="1:14" ht="30" customHeight="1">
      <c r="A143" s="103" t="s">
        <v>726</v>
      </c>
      <c r="B143" s="104" t="s">
        <v>727</v>
      </c>
      <c r="C143" s="104" t="s">
        <v>734</v>
      </c>
      <c r="D143" s="105">
        <v>74472.63</v>
      </c>
      <c r="E143" s="106">
        <v>0</v>
      </c>
      <c r="F143" s="106">
        <v>0</v>
      </c>
      <c r="G143" s="106">
        <v>0</v>
      </c>
      <c r="H143" s="106">
        <v>0</v>
      </c>
      <c r="I143" s="106">
        <v>0</v>
      </c>
      <c r="J143" s="106">
        <v>74472.63</v>
      </c>
      <c r="K143" s="106">
        <v>0</v>
      </c>
      <c r="L143" s="106">
        <v>0</v>
      </c>
      <c r="M143" s="111">
        <v>0</v>
      </c>
      <c r="N143" s="111">
        <v>0</v>
      </c>
    </row>
    <row r="144" spans="1:14" ht="30" customHeight="1">
      <c r="A144" s="103" t="s">
        <v>726</v>
      </c>
      <c r="B144" s="104" t="s">
        <v>727</v>
      </c>
      <c r="C144" s="104" t="s">
        <v>735</v>
      </c>
      <c r="D144" s="105">
        <v>1100</v>
      </c>
      <c r="E144" s="106">
        <v>0</v>
      </c>
      <c r="F144" s="106">
        <v>0</v>
      </c>
      <c r="G144" s="106">
        <v>0</v>
      </c>
      <c r="H144" s="106">
        <v>0</v>
      </c>
      <c r="I144" s="106">
        <v>0</v>
      </c>
      <c r="J144" s="106">
        <v>1100</v>
      </c>
      <c r="K144" s="106">
        <v>0</v>
      </c>
      <c r="L144" s="106">
        <v>0</v>
      </c>
      <c r="M144" s="111">
        <v>0</v>
      </c>
      <c r="N144" s="111">
        <v>0</v>
      </c>
    </row>
    <row r="145" spans="1:14" ht="30" customHeight="1">
      <c r="A145" s="103" t="s">
        <v>726</v>
      </c>
      <c r="B145" s="104" t="s">
        <v>727</v>
      </c>
      <c r="C145" s="104" t="s">
        <v>736</v>
      </c>
      <c r="D145" s="105">
        <v>200</v>
      </c>
      <c r="E145" s="106">
        <v>0</v>
      </c>
      <c r="F145" s="106">
        <v>0</v>
      </c>
      <c r="G145" s="106">
        <v>0</v>
      </c>
      <c r="H145" s="106">
        <v>0</v>
      </c>
      <c r="I145" s="106">
        <v>0</v>
      </c>
      <c r="J145" s="106">
        <v>200</v>
      </c>
      <c r="K145" s="106">
        <v>0</v>
      </c>
      <c r="L145" s="106">
        <v>0</v>
      </c>
      <c r="M145" s="111">
        <v>0</v>
      </c>
      <c r="N145" s="111">
        <v>0</v>
      </c>
    </row>
    <row r="146" spans="1:14" ht="30" customHeight="1">
      <c r="A146" s="103" t="s">
        <v>726</v>
      </c>
      <c r="B146" s="104" t="s">
        <v>727</v>
      </c>
      <c r="C146" s="104" t="s">
        <v>737</v>
      </c>
      <c r="D146" s="105">
        <v>400</v>
      </c>
      <c r="E146" s="106">
        <v>0</v>
      </c>
      <c r="F146" s="106">
        <v>0</v>
      </c>
      <c r="G146" s="106">
        <v>0</v>
      </c>
      <c r="H146" s="106">
        <v>0</v>
      </c>
      <c r="I146" s="106">
        <v>0</v>
      </c>
      <c r="J146" s="106">
        <v>400</v>
      </c>
      <c r="K146" s="106">
        <v>0</v>
      </c>
      <c r="L146" s="106">
        <v>0</v>
      </c>
      <c r="M146" s="111">
        <v>0</v>
      </c>
      <c r="N146" s="111">
        <v>0</v>
      </c>
    </row>
    <row r="147" spans="1:14" ht="30" customHeight="1">
      <c r="A147" s="103" t="s">
        <v>726</v>
      </c>
      <c r="B147" s="104" t="s">
        <v>727</v>
      </c>
      <c r="C147" s="104" t="s">
        <v>738</v>
      </c>
      <c r="D147" s="105">
        <v>600</v>
      </c>
      <c r="E147" s="106">
        <v>0</v>
      </c>
      <c r="F147" s="106">
        <v>0</v>
      </c>
      <c r="G147" s="106">
        <v>0</v>
      </c>
      <c r="H147" s="106">
        <v>0</v>
      </c>
      <c r="I147" s="106">
        <v>0</v>
      </c>
      <c r="J147" s="106">
        <v>600</v>
      </c>
      <c r="K147" s="106">
        <v>0</v>
      </c>
      <c r="L147" s="106">
        <v>0</v>
      </c>
      <c r="M147" s="111">
        <v>0</v>
      </c>
      <c r="N147" s="111">
        <v>0</v>
      </c>
    </row>
    <row r="148" spans="1:14" ht="30" customHeight="1">
      <c r="A148" s="103" t="s">
        <v>726</v>
      </c>
      <c r="B148" s="104" t="s">
        <v>727</v>
      </c>
      <c r="C148" s="104" t="s">
        <v>739</v>
      </c>
      <c r="D148" s="105">
        <v>725</v>
      </c>
      <c r="E148" s="106">
        <v>0</v>
      </c>
      <c r="F148" s="106">
        <v>0</v>
      </c>
      <c r="G148" s="106">
        <v>0</v>
      </c>
      <c r="H148" s="106">
        <v>0</v>
      </c>
      <c r="I148" s="106">
        <v>0</v>
      </c>
      <c r="J148" s="106">
        <v>0</v>
      </c>
      <c r="K148" s="106">
        <v>0</v>
      </c>
      <c r="L148" s="106">
        <v>0</v>
      </c>
      <c r="M148" s="111">
        <v>0</v>
      </c>
      <c r="N148" s="111">
        <v>725</v>
      </c>
    </row>
    <row r="149" spans="1:14" ht="30" customHeight="1">
      <c r="A149" s="103" t="s">
        <v>726</v>
      </c>
      <c r="B149" s="104" t="s">
        <v>727</v>
      </c>
      <c r="C149" s="104" t="s">
        <v>740</v>
      </c>
      <c r="D149" s="105">
        <v>50</v>
      </c>
      <c r="E149" s="106">
        <v>50</v>
      </c>
      <c r="F149" s="106">
        <v>50</v>
      </c>
      <c r="G149" s="106">
        <v>0</v>
      </c>
      <c r="H149" s="106">
        <v>0</v>
      </c>
      <c r="I149" s="106">
        <v>0</v>
      </c>
      <c r="J149" s="106">
        <v>0</v>
      </c>
      <c r="K149" s="106">
        <v>0</v>
      </c>
      <c r="L149" s="106">
        <v>0</v>
      </c>
      <c r="M149" s="111">
        <v>0</v>
      </c>
      <c r="N149" s="111">
        <v>0</v>
      </c>
    </row>
    <row r="150" spans="1:14" ht="30" customHeight="1">
      <c r="A150" s="103" t="s">
        <v>726</v>
      </c>
      <c r="B150" s="104" t="s">
        <v>727</v>
      </c>
      <c r="C150" s="104" t="s">
        <v>741</v>
      </c>
      <c r="D150" s="105">
        <v>2000</v>
      </c>
      <c r="E150" s="106">
        <v>2000</v>
      </c>
      <c r="F150" s="106">
        <v>2000</v>
      </c>
      <c r="G150" s="106">
        <v>0</v>
      </c>
      <c r="H150" s="106">
        <v>0</v>
      </c>
      <c r="I150" s="106">
        <v>0</v>
      </c>
      <c r="J150" s="106">
        <v>0</v>
      </c>
      <c r="K150" s="106">
        <v>0</v>
      </c>
      <c r="L150" s="106">
        <v>0</v>
      </c>
      <c r="M150" s="111">
        <v>0</v>
      </c>
      <c r="N150" s="111">
        <v>0</v>
      </c>
    </row>
    <row r="151" spans="1:14" ht="30" customHeight="1">
      <c r="A151" s="103" t="s">
        <v>726</v>
      </c>
      <c r="B151" s="104" t="s">
        <v>727</v>
      </c>
      <c r="C151" s="104" t="s">
        <v>742</v>
      </c>
      <c r="D151" s="105">
        <v>1652</v>
      </c>
      <c r="E151" s="106">
        <v>0</v>
      </c>
      <c r="F151" s="106">
        <v>0</v>
      </c>
      <c r="G151" s="106">
        <v>0</v>
      </c>
      <c r="H151" s="106">
        <v>0</v>
      </c>
      <c r="I151" s="106">
        <v>0</v>
      </c>
      <c r="J151" s="106">
        <v>0</v>
      </c>
      <c r="K151" s="106">
        <v>0</v>
      </c>
      <c r="L151" s="106">
        <v>0</v>
      </c>
      <c r="M151" s="111">
        <v>0</v>
      </c>
      <c r="N151" s="111">
        <v>1652</v>
      </c>
    </row>
    <row r="152" spans="1:14" ht="30" customHeight="1">
      <c r="A152" s="103" t="s">
        <v>726</v>
      </c>
      <c r="B152" s="104" t="s">
        <v>727</v>
      </c>
      <c r="C152" s="104" t="s">
        <v>743</v>
      </c>
      <c r="D152" s="105">
        <v>20</v>
      </c>
      <c r="E152" s="106">
        <v>0</v>
      </c>
      <c r="F152" s="106">
        <v>0</v>
      </c>
      <c r="G152" s="106">
        <v>0</v>
      </c>
      <c r="H152" s="106">
        <v>0</v>
      </c>
      <c r="I152" s="106">
        <v>0</v>
      </c>
      <c r="J152" s="106">
        <v>0</v>
      </c>
      <c r="K152" s="106">
        <v>0</v>
      </c>
      <c r="L152" s="106">
        <v>0</v>
      </c>
      <c r="M152" s="111">
        <v>0</v>
      </c>
      <c r="N152" s="111">
        <v>20</v>
      </c>
    </row>
    <row r="153" spans="1:14" ht="30" customHeight="1">
      <c r="A153" s="103" t="s">
        <v>726</v>
      </c>
      <c r="B153" s="104" t="s">
        <v>727</v>
      </c>
      <c r="C153" s="104" t="s">
        <v>744</v>
      </c>
      <c r="D153" s="105">
        <v>500</v>
      </c>
      <c r="E153" s="106">
        <v>500</v>
      </c>
      <c r="F153" s="106">
        <v>500</v>
      </c>
      <c r="G153" s="106">
        <v>0</v>
      </c>
      <c r="H153" s="106">
        <v>0</v>
      </c>
      <c r="I153" s="106">
        <v>0</v>
      </c>
      <c r="J153" s="106">
        <v>0</v>
      </c>
      <c r="K153" s="106">
        <v>0</v>
      </c>
      <c r="L153" s="106">
        <v>0</v>
      </c>
      <c r="M153" s="111">
        <v>0</v>
      </c>
      <c r="N153" s="111">
        <v>0</v>
      </c>
    </row>
    <row r="154" spans="1:14" ht="30" customHeight="1">
      <c r="A154" s="103" t="s">
        <v>726</v>
      </c>
      <c r="B154" s="104" t="s">
        <v>727</v>
      </c>
      <c r="C154" s="104" t="s">
        <v>745</v>
      </c>
      <c r="D154" s="105">
        <v>4505.65</v>
      </c>
      <c r="E154" s="106">
        <v>4505.65</v>
      </c>
      <c r="F154" s="106">
        <v>4505.65</v>
      </c>
      <c r="G154" s="106">
        <v>0</v>
      </c>
      <c r="H154" s="106">
        <v>0</v>
      </c>
      <c r="I154" s="106">
        <v>0</v>
      </c>
      <c r="J154" s="106">
        <v>0</v>
      </c>
      <c r="K154" s="106">
        <v>0</v>
      </c>
      <c r="L154" s="106">
        <v>0</v>
      </c>
      <c r="M154" s="111">
        <v>0</v>
      </c>
      <c r="N154" s="111">
        <v>0</v>
      </c>
    </row>
    <row r="155" spans="1:14" ht="30" customHeight="1">
      <c r="A155" s="103" t="s">
        <v>726</v>
      </c>
      <c r="B155" s="104" t="s">
        <v>727</v>
      </c>
      <c r="C155" s="104" t="s">
        <v>746</v>
      </c>
      <c r="D155" s="105">
        <v>200</v>
      </c>
      <c r="E155" s="106">
        <v>0</v>
      </c>
      <c r="F155" s="106">
        <v>0</v>
      </c>
      <c r="G155" s="106">
        <v>0</v>
      </c>
      <c r="H155" s="106">
        <v>0</v>
      </c>
      <c r="I155" s="106">
        <v>0</v>
      </c>
      <c r="J155" s="106">
        <v>200</v>
      </c>
      <c r="K155" s="106">
        <v>0</v>
      </c>
      <c r="L155" s="106">
        <v>0</v>
      </c>
      <c r="M155" s="111">
        <v>0</v>
      </c>
      <c r="N155" s="111">
        <v>0</v>
      </c>
    </row>
    <row r="156" spans="1:14" ht="30" customHeight="1">
      <c r="A156" s="103" t="s">
        <v>726</v>
      </c>
      <c r="B156" s="104" t="s">
        <v>727</v>
      </c>
      <c r="C156" s="104" t="s">
        <v>747</v>
      </c>
      <c r="D156" s="105">
        <v>470</v>
      </c>
      <c r="E156" s="106">
        <v>0</v>
      </c>
      <c r="F156" s="106">
        <v>0</v>
      </c>
      <c r="G156" s="106">
        <v>0</v>
      </c>
      <c r="H156" s="106">
        <v>0</v>
      </c>
      <c r="I156" s="106">
        <v>0</v>
      </c>
      <c r="J156" s="106">
        <v>470</v>
      </c>
      <c r="K156" s="106">
        <v>0</v>
      </c>
      <c r="L156" s="106">
        <v>0</v>
      </c>
      <c r="M156" s="111">
        <v>0</v>
      </c>
      <c r="N156" s="111">
        <v>0</v>
      </c>
    </row>
    <row r="157" spans="1:14" ht="30" customHeight="1">
      <c r="A157" s="103" t="s">
        <v>726</v>
      </c>
      <c r="B157" s="104" t="s">
        <v>727</v>
      </c>
      <c r="C157" s="104" t="s">
        <v>748</v>
      </c>
      <c r="D157" s="105">
        <v>5000</v>
      </c>
      <c r="E157" s="106">
        <v>5000</v>
      </c>
      <c r="F157" s="106">
        <v>5000</v>
      </c>
      <c r="G157" s="106">
        <v>0</v>
      </c>
      <c r="H157" s="106">
        <v>0</v>
      </c>
      <c r="I157" s="106">
        <v>0</v>
      </c>
      <c r="J157" s="106">
        <v>0</v>
      </c>
      <c r="K157" s="106">
        <v>0</v>
      </c>
      <c r="L157" s="106">
        <v>0</v>
      </c>
      <c r="M157" s="111">
        <v>0</v>
      </c>
      <c r="N157" s="111">
        <v>0</v>
      </c>
    </row>
    <row r="158" spans="1:14" ht="30" customHeight="1">
      <c r="A158" s="103" t="s">
        <v>726</v>
      </c>
      <c r="B158" s="104" t="s">
        <v>727</v>
      </c>
      <c r="C158" s="104" t="s">
        <v>749</v>
      </c>
      <c r="D158" s="105">
        <v>2100</v>
      </c>
      <c r="E158" s="106">
        <v>2100</v>
      </c>
      <c r="F158" s="106">
        <v>2100</v>
      </c>
      <c r="G158" s="106">
        <v>0</v>
      </c>
      <c r="H158" s="106">
        <v>0</v>
      </c>
      <c r="I158" s="106">
        <v>0</v>
      </c>
      <c r="J158" s="106">
        <v>0</v>
      </c>
      <c r="K158" s="106">
        <v>0</v>
      </c>
      <c r="L158" s="106">
        <v>0</v>
      </c>
      <c r="M158" s="111">
        <v>0</v>
      </c>
      <c r="N158" s="111">
        <v>0</v>
      </c>
    </row>
    <row r="159" spans="1:14" ht="30" customHeight="1">
      <c r="A159" s="103" t="s">
        <v>726</v>
      </c>
      <c r="B159" s="104" t="s">
        <v>727</v>
      </c>
      <c r="C159" s="104" t="s">
        <v>750</v>
      </c>
      <c r="D159" s="105">
        <v>1006.9</v>
      </c>
      <c r="E159" s="106">
        <v>0</v>
      </c>
      <c r="F159" s="106">
        <v>0</v>
      </c>
      <c r="G159" s="106">
        <v>0</v>
      </c>
      <c r="H159" s="106">
        <v>0</v>
      </c>
      <c r="I159" s="106">
        <v>0</v>
      </c>
      <c r="J159" s="106">
        <v>0</v>
      </c>
      <c r="K159" s="106">
        <v>0</v>
      </c>
      <c r="L159" s="106">
        <v>0</v>
      </c>
      <c r="M159" s="111">
        <v>0</v>
      </c>
      <c r="N159" s="111">
        <v>1006.9</v>
      </c>
    </row>
    <row r="160" spans="1:14" ht="30" customHeight="1">
      <c r="A160" s="98" t="s">
        <v>19</v>
      </c>
      <c r="B160" s="100" t="s">
        <v>18</v>
      </c>
      <c r="C160" s="100"/>
      <c r="D160" s="101">
        <f aca="true" t="shared" si="6" ref="D160:N160">SUM(D161:D310)</f>
        <v>7375.889999999999</v>
      </c>
      <c r="E160" s="102">
        <f t="shared" si="6"/>
        <v>3347.71</v>
      </c>
      <c r="F160" s="102">
        <f t="shared" si="6"/>
        <v>3004.71</v>
      </c>
      <c r="G160" s="102">
        <f t="shared" si="6"/>
        <v>341</v>
      </c>
      <c r="H160" s="102">
        <f t="shared" si="6"/>
        <v>0</v>
      </c>
      <c r="I160" s="102">
        <f t="shared" si="6"/>
        <v>2</v>
      </c>
      <c r="J160" s="102">
        <f t="shared" si="6"/>
        <v>2290.37</v>
      </c>
      <c r="K160" s="102">
        <f t="shared" si="6"/>
        <v>46.77</v>
      </c>
      <c r="L160" s="102">
        <f t="shared" si="6"/>
        <v>0</v>
      </c>
      <c r="M160" s="102">
        <f t="shared" si="6"/>
        <v>0</v>
      </c>
      <c r="N160" s="102">
        <f t="shared" si="6"/>
        <v>1691.0400000000002</v>
      </c>
    </row>
    <row r="161" spans="1:14" ht="30" customHeight="1">
      <c r="A161" s="103" t="s">
        <v>19</v>
      </c>
      <c r="B161" s="104" t="s">
        <v>101</v>
      </c>
      <c r="C161" s="104" t="s">
        <v>104</v>
      </c>
      <c r="D161" s="105">
        <v>25.65</v>
      </c>
      <c r="E161" s="106">
        <v>25.65</v>
      </c>
      <c r="F161" s="106">
        <v>25.65</v>
      </c>
      <c r="G161" s="106">
        <v>0</v>
      </c>
      <c r="H161" s="106">
        <v>0</v>
      </c>
      <c r="I161" s="106">
        <v>0</v>
      </c>
      <c r="J161" s="106">
        <v>0</v>
      </c>
      <c r="K161" s="106">
        <v>0</v>
      </c>
      <c r="L161" s="106">
        <v>0</v>
      </c>
      <c r="M161" s="111">
        <v>0</v>
      </c>
      <c r="N161" s="111">
        <v>0</v>
      </c>
    </row>
    <row r="162" spans="1:14" ht="30" customHeight="1">
      <c r="A162" s="103" t="s">
        <v>19</v>
      </c>
      <c r="B162" s="104" t="s">
        <v>101</v>
      </c>
      <c r="C162" s="104" t="s">
        <v>751</v>
      </c>
      <c r="D162" s="105">
        <v>5</v>
      </c>
      <c r="E162" s="106">
        <v>5</v>
      </c>
      <c r="F162" s="106">
        <v>5</v>
      </c>
      <c r="G162" s="106">
        <v>0</v>
      </c>
      <c r="H162" s="106">
        <v>0</v>
      </c>
      <c r="I162" s="106">
        <v>0</v>
      </c>
      <c r="J162" s="106">
        <v>0</v>
      </c>
      <c r="K162" s="106">
        <v>0</v>
      </c>
      <c r="L162" s="106">
        <v>0</v>
      </c>
      <c r="M162" s="111">
        <v>0</v>
      </c>
      <c r="N162" s="111">
        <v>0</v>
      </c>
    </row>
    <row r="163" spans="1:14" ht="30" customHeight="1">
      <c r="A163" s="103" t="s">
        <v>19</v>
      </c>
      <c r="B163" s="104" t="s">
        <v>101</v>
      </c>
      <c r="C163" s="104" t="s">
        <v>107</v>
      </c>
      <c r="D163" s="105">
        <v>3</v>
      </c>
      <c r="E163" s="106">
        <v>3</v>
      </c>
      <c r="F163" s="106">
        <v>3</v>
      </c>
      <c r="G163" s="106">
        <v>0</v>
      </c>
      <c r="H163" s="106">
        <v>0</v>
      </c>
      <c r="I163" s="106">
        <v>0</v>
      </c>
      <c r="J163" s="106">
        <v>0</v>
      </c>
      <c r="K163" s="106">
        <v>0</v>
      </c>
      <c r="L163" s="106">
        <v>0</v>
      </c>
      <c r="M163" s="111">
        <v>0</v>
      </c>
      <c r="N163" s="111">
        <v>0</v>
      </c>
    </row>
    <row r="164" spans="1:14" ht="30" customHeight="1">
      <c r="A164" s="103" t="s">
        <v>19</v>
      </c>
      <c r="B164" s="104" t="s">
        <v>295</v>
      </c>
      <c r="C164" s="104" t="s">
        <v>299</v>
      </c>
      <c r="D164" s="105">
        <v>5</v>
      </c>
      <c r="E164" s="106">
        <v>5</v>
      </c>
      <c r="F164" s="106">
        <v>5</v>
      </c>
      <c r="G164" s="106">
        <v>0</v>
      </c>
      <c r="H164" s="106">
        <v>0</v>
      </c>
      <c r="I164" s="106">
        <v>0</v>
      </c>
      <c r="J164" s="106">
        <v>0</v>
      </c>
      <c r="K164" s="106">
        <v>0</v>
      </c>
      <c r="L164" s="106">
        <v>0</v>
      </c>
      <c r="M164" s="111">
        <v>0</v>
      </c>
      <c r="N164" s="111">
        <v>0</v>
      </c>
    </row>
    <row r="165" spans="1:14" ht="30" customHeight="1">
      <c r="A165" s="103" t="s">
        <v>19</v>
      </c>
      <c r="B165" s="104" t="s">
        <v>295</v>
      </c>
      <c r="C165" s="104" t="s">
        <v>298</v>
      </c>
      <c r="D165" s="105">
        <v>5</v>
      </c>
      <c r="E165" s="106">
        <v>5</v>
      </c>
      <c r="F165" s="106">
        <v>5</v>
      </c>
      <c r="G165" s="106">
        <v>0</v>
      </c>
      <c r="H165" s="106">
        <v>0</v>
      </c>
      <c r="I165" s="106">
        <v>0</v>
      </c>
      <c r="J165" s="106">
        <v>0</v>
      </c>
      <c r="K165" s="106">
        <v>0</v>
      </c>
      <c r="L165" s="106">
        <v>0</v>
      </c>
      <c r="M165" s="111">
        <v>0</v>
      </c>
      <c r="N165" s="111">
        <v>0</v>
      </c>
    </row>
    <row r="166" spans="1:14" ht="30" customHeight="1">
      <c r="A166" s="103" t="s">
        <v>19</v>
      </c>
      <c r="B166" s="104" t="s">
        <v>295</v>
      </c>
      <c r="C166" s="104" t="s">
        <v>752</v>
      </c>
      <c r="D166" s="105">
        <v>24.05</v>
      </c>
      <c r="E166" s="106">
        <v>24.05</v>
      </c>
      <c r="F166" s="106">
        <v>24.05</v>
      </c>
      <c r="G166" s="106">
        <v>0</v>
      </c>
      <c r="H166" s="106">
        <v>0</v>
      </c>
      <c r="I166" s="106">
        <v>0</v>
      </c>
      <c r="J166" s="106">
        <v>0</v>
      </c>
      <c r="K166" s="106">
        <v>0</v>
      </c>
      <c r="L166" s="106">
        <v>0</v>
      </c>
      <c r="M166" s="111">
        <v>0</v>
      </c>
      <c r="N166" s="111">
        <v>0</v>
      </c>
    </row>
    <row r="167" spans="1:14" ht="30" customHeight="1">
      <c r="A167" s="103" t="s">
        <v>19</v>
      </c>
      <c r="B167" s="104" t="s">
        <v>178</v>
      </c>
      <c r="C167" s="104" t="s">
        <v>182</v>
      </c>
      <c r="D167" s="105">
        <v>3.5</v>
      </c>
      <c r="E167" s="106">
        <v>3.5</v>
      </c>
      <c r="F167" s="106">
        <v>3.5</v>
      </c>
      <c r="G167" s="106">
        <v>0</v>
      </c>
      <c r="H167" s="106">
        <v>0</v>
      </c>
      <c r="I167" s="106">
        <v>0</v>
      </c>
      <c r="J167" s="106">
        <v>0</v>
      </c>
      <c r="K167" s="106">
        <v>0</v>
      </c>
      <c r="L167" s="106">
        <v>0</v>
      </c>
      <c r="M167" s="111">
        <v>0</v>
      </c>
      <c r="N167" s="111">
        <v>0</v>
      </c>
    </row>
    <row r="168" spans="1:14" ht="30" customHeight="1">
      <c r="A168" s="103" t="s">
        <v>19</v>
      </c>
      <c r="B168" s="104" t="s">
        <v>126</v>
      </c>
      <c r="C168" s="104" t="s">
        <v>131</v>
      </c>
      <c r="D168" s="105">
        <v>14.32</v>
      </c>
      <c r="E168" s="106">
        <v>14.32</v>
      </c>
      <c r="F168" s="106">
        <v>14.32</v>
      </c>
      <c r="G168" s="106">
        <v>0</v>
      </c>
      <c r="H168" s="106">
        <v>0</v>
      </c>
      <c r="I168" s="106">
        <v>0</v>
      </c>
      <c r="J168" s="106">
        <v>0</v>
      </c>
      <c r="K168" s="106">
        <v>0</v>
      </c>
      <c r="L168" s="106">
        <v>0</v>
      </c>
      <c r="M168" s="111">
        <v>0</v>
      </c>
      <c r="N168" s="111">
        <v>0</v>
      </c>
    </row>
    <row r="169" spans="1:14" ht="30" customHeight="1">
      <c r="A169" s="103" t="s">
        <v>19</v>
      </c>
      <c r="B169" s="104" t="s">
        <v>126</v>
      </c>
      <c r="C169" s="104" t="s">
        <v>132</v>
      </c>
      <c r="D169" s="105">
        <v>20</v>
      </c>
      <c r="E169" s="106">
        <v>20</v>
      </c>
      <c r="F169" s="106">
        <v>20</v>
      </c>
      <c r="G169" s="106">
        <v>0</v>
      </c>
      <c r="H169" s="106">
        <v>0</v>
      </c>
      <c r="I169" s="106">
        <v>0</v>
      </c>
      <c r="J169" s="106">
        <v>0</v>
      </c>
      <c r="K169" s="106">
        <v>0</v>
      </c>
      <c r="L169" s="106">
        <v>0</v>
      </c>
      <c r="M169" s="111">
        <v>0</v>
      </c>
      <c r="N169" s="111">
        <v>0</v>
      </c>
    </row>
    <row r="170" spans="1:14" ht="30" customHeight="1">
      <c r="A170" s="103" t="s">
        <v>19</v>
      </c>
      <c r="B170" s="104" t="s">
        <v>126</v>
      </c>
      <c r="C170" s="104" t="s">
        <v>130</v>
      </c>
      <c r="D170" s="105">
        <v>9</v>
      </c>
      <c r="E170" s="106">
        <v>9</v>
      </c>
      <c r="F170" s="106">
        <v>9</v>
      </c>
      <c r="G170" s="106">
        <v>0</v>
      </c>
      <c r="H170" s="106">
        <v>0</v>
      </c>
      <c r="I170" s="106">
        <v>0</v>
      </c>
      <c r="J170" s="106">
        <v>0</v>
      </c>
      <c r="K170" s="106">
        <v>0</v>
      </c>
      <c r="L170" s="106">
        <v>0</v>
      </c>
      <c r="M170" s="111">
        <v>0</v>
      </c>
      <c r="N170" s="111">
        <v>0</v>
      </c>
    </row>
    <row r="171" spans="1:14" ht="30" customHeight="1">
      <c r="A171" s="103" t="s">
        <v>19</v>
      </c>
      <c r="B171" s="104" t="s">
        <v>126</v>
      </c>
      <c r="C171" s="104" t="s">
        <v>129</v>
      </c>
      <c r="D171" s="105">
        <v>27</v>
      </c>
      <c r="E171" s="106">
        <v>27</v>
      </c>
      <c r="F171" s="106">
        <v>27</v>
      </c>
      <c r="G171" s="106">
        <v>0</v>
      </c>
      <c r="H171" s="106">
        <v>0</v>
      </c>
      <c r="I171" s="106">
        <v>0</v>
      </c>
      <c r="J171" s="106">
        <v>0</v>
      </c>
      <c r="K171" s="106">
        <v>0</v>
      </c>
      <c r="L171" s="106">
        <v>0</v>
      </c>
      <c r="M171" s="111">
        <v>0</v>
      </c>
      <c r="N171" s="111">
        <v>0</v>
      </c>
    </row>
    <row r="172" spans="1:14" ht="30" customHeight="1">
      <c r="A172" s="103" t="s">
        <v>19</v>
      </c>
      <c r="B172" s="104" t="s">
        <v>126</v>
      </c>
      <c r="C172" s="104" t="s">
        <v>133</v>
      </c>
      <c r="D172" s="105">
        <v>10</v>
      </c>
      <c r="E172" s="106">
        <v>10</v>
      </c>
      <c r="F172" s="106">
        <v>10</v>
      </c>
      <c r="G172" s="106">
        <v>0</v>
      </c>
      <c r="H172" s="106">
        <v>0</v>
      </c>
      <c r="I172" s="106">
        <v>0</v>
      </c>
      <c r="J172" s="106">
        <v>0</v>
      </c>
      <c r="K172" s="106">
        <v>0</v>
      </c>
      <c r="L172" s="106">
        <v>0</v>
      </c>
      <c r="M172" s="111">
        <v>0</v>
      </c>
      <c r="N172" s="111">
        <v>0</v>
      </c>
    </row>
    <row r="173" spans="1:14" ht="30" customHeight="1">
      <c r="A173" s="103" t="s">
        <v>19</v>
      </c>
      <c r="B173" s="104" t="s">
        <v>126</v>
      </c>
      <c r="C173" s="104" t="s">
        <v>134</v>
      </c>
      <c r="D173" s="105">
        <v>3.6</v>
      </c>
      <c r="E173" s="106">
        <v>3.6</v>
      </c>
      <c r="F173" s="106">
        <v>3.6</v>
      </c>
      <c r="G173" s="106">
        <v>0</v>
      </c>
      <c r="H173" s="106">
        <v>0</v>
      </c>
      <c r="I173" s="106">
        <v>0</v>
      </c>
      <c r="J173" s="106">
        <v>0</v>
      </c>
      <c r="K173" s="106">
        <v>0</v>
      </c>
      <c r="L173" s="106">
        <v>0</v>
      </c>
      <c r="M173" s="111">
        <v>0</v>
      </c>
      <c r="N173" s="111">
        <v>0</v>
      </c>
    </row>
    <row r="174" spans="1:14" ht="30" customHeight="1">
      <c r="A174" s="103" t="s">
        <v>19</v>
      </c>
      <c r="B174" s="104" t="s">
        <v>207</v>
      </c>
      <c r="C174" s="104" t="s">
        <v>213</v>
      </c>
      <c r="D174" s="105">
        <v>0.5</v>
      </c>
      <c r="E174" s="106">
        <v>0.5</v>
      </c>
      <c r="F174" s="106">
        <v>0.5</v>
      </c>
      <c r="G174" s="106">
        <v>0</v>
      </c>
      <c r="H174" s="106">
        <v>0</v>
      </c>
      <c r="I174" s="106">
        <v>0</v>
      </c>
      <c r="J174" s="106">
        <v>0</v>
      </c>
      <c r="K174" s="106">
        <v>0</v>
      </c>
      <c r="L174" s="106">
        <v>0</v>
      </c>
      <c r="M174" s="111">
        <v>0</v>
      </c>
      <c r="N174" s="111">
        <v>0</v>
      </c>
    </row>
    <row r="175" spans="1:14" ht="30" customHeight="1">
      <c r="A175" s="103" t="s">
        <v>19</v>
      </c>
      <c r="B175" s="104" t="s">
        <v>207</v>
      </c>
      <c r="C175" s="104" t="s">
        <v>211</v>
      </c>
      <c r="D175" s="105">
        <v>0.5</v>
      </c>
      <c r="E175" s="106">
        <v>0.5</v>
      </c>
      <c r="F175" s="106">
        <v>0.5</v>
      </c>
      <c r="G175" s="106">
        <v>0</v>
      </c>
      <c r="H175" s="106">
        <v>0</v>
      </c>
      <c r="I175" s="106">
        <v>0</v>
      </c>
      <c r="J175" s="106">
        <v>0</v>
      </c>
      <c r="K175" s="106">
        <v>0</v>
      </c>
      <c r="L175" s="106">
        <v>0</v>
      </c>
      <c r="M175" s="111">
        <v>0</v>
      </c>
      <c r="N175" s="111">
        <v>0</v>
      </c>
    </row>
    <row r="176" spans="1:14" ht="30" customHeight="1">
      <c r="A176" s="103" t="s">
        <v>19</v>
      </c>
      <c r="B176" s="104" t="s">
        <v>207</v>
      </c>
      <c r="C176" s="104" t="s">
        <v>210</v>
      </c>
      <c r="D176" s="105">
        <v>3</v>
      </c>
      <c r="E176" s="106">
        <v>3</v>
      </c>
      <c r="F176" s="106">
        <v>3</v>
      </c>
      <c r="G176" s="106">
        <v>0</v>
      </c>
      <c r="H176" s="106">
        <v>0</v>
      </c>
      <c r="I176" s="106">
        <v>0</v>
      </c>
      <c r="J176" s="106">
        <v>0</v>
      </c>
      <c r="K176" s="106">
        <v>0</v>
      </c>
      <c r="L176" s="106">
        <v>0</v>
      </c>
      <c r="M176" s="111">
        <v>0</v>
      </c>
      <c r="N176" s="111">
        <v>0</v>
      </c>
    </row>
    <row r="177" spans="1:14" ht="30" customHeight="1">
      <c r="A177" s="103" t="s">
        <v>19</v>
      </c>
      <c r="B177" s="104" t="s">
        <v>207</v>
      </c>
      <c r="C177" s="104" t="s">
        <v>212</v>
      </c>
      <c r="D177" s="105">
        <v>1</v>
      </c>
      <c r="E177" s="106">
        <v>1</v>
      </c>
      <c r="F177" s="106">
        <v>1</v>
      </c>
      <c r="G177" s="106">
        <v>0</v>
      </c>
      <c r="H177" s="106">
        <v>0</v>
      </c>
      <c r="I177" s="106">
        <v>0</v>
      </c>
      <c r="J177" s="106">
        <v>0</v>
      </c>
      <c r="K177" s="106">
        <v>0</v>
      </c>
      <c r="L177" s="106">
        <v>0</v>
      </c>
      <c r="M177" s="111">
        <v>0</v>
      </c>
      <c r="N177" s="111">
        <v>0</v>
      </c>
    </row>
    <row r="178" spans="1:14" ht="30" customHeight="1">
      <c r="A178" s="103" t="s">
        <v>19</v>
      </c>
      <c r="B178" s="104" t="s">
        <v>285</v>
      </c>
      <c r="C178" s="104" t="s">
        <v>290</v>
      </c>
      <c r="D178" s="105">
        <v>6</v>
      </c>
      <c r="E178" s="106">
        <v>6</v>
      </c>
      <c r="F178" s="106">
        <v>6</v>
      </c>
      <c r="G178" s="106">
        <v>0</v>
      </c>
      <c r="H178" s="106">
        <v>0</v>
      </c>
      <c r="I178" s="106">
        <v>0</v>
      </c>
      <c r="J178" s="106">
        <v>0</v>
      </c>
      <c r="K178" s="106">
        <v>0</v>
      </c>
      <c r="L178" s="106">
        <v>0</v>
      </c>
      <c r="M178" s="111">
        <v>0</v>
      </c>
      <c r="N178" s="111">
        <v>0</v>
      </c>
    </row>
    <row r="179" spans="1:14" ht="30" customHeight="1">
      <c r="A179" s="103" t="s">
        <v>19</v>
      </c>
      <c r="B179" s="104" t="s">
        <v>285</v>
      </c>
      <c r="C179" s="104" t="s">
        <v>293</v>
      </c>
      <c r="D179" s="105">
        <v>3.75</v>
      </c>
      <c r="E179" s="106">
        <v>3.75</v>
      </c>
      <c r="F179" s="106">
        <v>3.75</v>
      </c>
      <c r="G179" s="106">
        <v>0</v>
      </c>
      <c r="H179" s="106">
        <v>0</v>
      </c>
      <c r="I179" s="106">
        <v>0</v>
      </c>
      <c r="J179" s="106">
        <v>0</v>
      </c>
      <c r="K179" s="106">
        <v>0</v>
      </c>
      <c r="L179" s="106">
        <v>0</v>
      </c>
      <c r="M179" s="111">
        <v>0</v>
      </c>
      <c r="N179" s="111">
        <v>0</v>
      </c>
    </row>
    <row r="180" spans="1:14" ht="30" customHeight="1">
      <c r="A180" s="103" t="s">
        <v>19</v>
      </c>
      <c r="B180" s="104" t="s">
        <v>285</v>
      </c>
      <c r="C180" s="104" t="s">
        <v>291</v>
      </c>
      <c r="D180" s="105">
        <v>7.6</v>
      </c>
      <c r="E180" s="106">
        <v>7.6</v>
      </c>
      <c r="F180" s="106">
        <v>7.6</v>
      </c>
      <c r="G180" s="106">
        <v>0</v>
      </c>
      <c r="H180" s="106">
        <v>0</v>
      </c>
      <c r="I180" s="106">
        <v>0</v>
      </c>
      <c r="J180" s="106">
        <v>0</v>
      </c>
      <c r="K180" s="106">
        <v>0</v>
      </c>
      <c r="L180" s="106">
        <v>0</v>
      </c>
      <c r="M180" s="111">
        <v>0</v>
      </c>
      <c r="N180" s="111">
        <v>0</v>
      </c>
    </row>
    <row r="181" spans="1:14" ht="30" customHeight="1">
      <c r="A181" s="103" t="s">
        <v>19</v>
      </c>
      <c r="B181" s="104" t="s">
        <v>285</v>
      </c>
      <c r="C181" s="104" t="s">
        <v>289</v>
      </c>
      <c r="D181" s="105">
        <v>20</v>
      </c>
      <c r="E181" s="106">
        <v>20</v>
      </c>
      <c r="F181" s="106">
        <v>20</v>
      </c>
      <c r="G181" s="106">
        <v>0</v>
      </c>
      <c r="H181" s="106">
        <v>0</v>
      </c>
      <c r="I181" s="106">
        <v>0</v>
      </c>
      <c r="J181" s="106">
        <v>0</v>
      </c>
      <c r="K181" s="106">
        <v>0</v>
      </c>
      <c r="L181" s="106">
        <v>0</v>
      </c>
      <c r="M181" s="111">
        <v>0</v>
      </c>
      <c r="N181" s="111">
        <v>0</v>
      </c>
    </row>
    <row r="182" spans="1:14" ht="30" customHeight="1">
      <c r="A182" s="103" t="s">
        <v>19</v>
      </c>
      <c r="B182" s="104" t="s">
        <v>285</v>
      </c>
      <c r="C182" s="104" t="s">
        <v>292</v>
      </c>
      <c r="D182" s="105">
        <v>28</v>
      </c>
      <c r="E182" s="106">
        <v>28</v>
      </c>
      <c r="F182" s="106">
        <v>28</v>
      </c>
      <c r="G182" s="106">
        <v>0</v>
      </c>
      <c r="H182" s="106">
        <v>0</v>
      </c>
      <c r="I182" s="106">
        <v>0</v>
      </c>
      <c r="J182" s="106">
        <v>0</v>
      </c>
      <c r="K182" s="106">
        <v>0</v>
      </c>
      <c r="L182" s="106">
        <v>0</v>
      </c>
      <c r="M182" s="111">
        <v>0</v>
      </c>
      <c r="N182" s="111">
        <v>0</v>
      </c>
    </row>
    <row r="183" spans="1:14" ht="30" customHeight="1">
      <c r="A183" s="103" t="s">
        <v>19</v>
      </c>
      <c r="B183" s="104" t="s">
        <v>285</v>
      </c>
      <c r="C183" s="104" t="s">
        <v>288</v>
      </c>
      <c r="D183" s="105">
        <v>25.8</v>
      </c>
      <c r="E183" s="106">
        <v>25.8</v>
      </c>
      <c r="F183" s="106">
        <v>25.8</v>
      </c>
      <c r="G183" s="106">
        <v>0</v>
      </c>
      <c r="H183" s="106">
        <v>0</v>
      </c>
      <c r="I183" s="106">
        <v>0</v>
      </c>
      <c r="J183" s="106">
        <v>0</v>
      </c>
      <c r="K183" s="106">
        <v>0</v>
      </c>
      <c r="L183" s="106">
        <v>0</v>
      </c>
      <c r="M183" s="111">
        <v>0</v>
      </c>
      <c r="N183" s="111">
        <v>0</v>
      </c>
    </row>
    <row r="184" spans="1:14" ht="30" customHeight="1">
      <c r="A184" s="103" t="s">
        <v>19</v>
      </c>
      <c r="B184" s="104" t="s">
        <v>285</v>
      </c>
      <c r="C184" s="104" t="s">
        <v>294</v>
      </c>
      <c r="D184" s="105">
        <v>8.6</v>
      </c>
      <c r="E184" s="106">
        <v>8.6</v>
      </c>
      <c r="F184" s="106">
        <v>8.6</v>
      </c>
      <c r="G184" s="106">
        <v>0</v>
      </c>
      <c r="H184" s="106">
        <v>0</v>
      </c>
      <c r="I184" s="106">
        <v>0</v>
      </c>
      <c r="J184" s="106">
        <v>0</v>
      </c>
      <c r="K184" s="106">
        <v>0</v>
      </c>
      <c r="L184" s="106">
        <v>0</v>
      </c>
      <c r="M184" s="111">
        <v>0</v>
      </c>
      <c r="N184" s="111">
        <v>0</v>
      </c>
    </row>
    <row r="185" spans="1:14" ht="30" customHeight="1">
      <c r="A185" s="103" t="s">
        <v>19</v>
      </c>
      <c r="B185" s="104" t="s">
        <v>255</v>
      </c>
      <c r="C185" s="104" t="s">
        <v>753</v>
      </c>
      <c r="D185" s="105">
        <v>18.64</v>
      </c>
      <c r="E185" s="106">
        <v>18.64</v>
      </c>
      <c r="F185" s="106">
        <v>18.64</v>
      </c>
      <c r="G185" s="106">
        <v>0</v>
      </c>
      <c r="H185" s="106">
        <v>0</v>
      </c>
      <c r="I185" s="106">
        <v>0</v>
      </c>
      <c r="J185" s="106">
        <v>0</v>
      </c>
      <c r="K185" s="106">
        <v>0</v>
      </c>
      <c r="L185" s="106">
        <v>0</v>
      </c>
      <c r="M185" s="111">
        <v>0</v>
      </c>
      <c r="N185" s="111">
        <v>0</v>
      </c>
    </row>
    <row r="186" spans="1:14" ht="30" customHeight="1">
      <c r="A186" s="103" t="s">
        <v>19</v>
      </c>
      <c r="B186" s="104" t="s">
        <v>255</v>
      </c>
      <c r="C186" s="104" t="s">
        <v>265</v>
      </c>
      <c r="D186" s="105">
        <v>2.9</v>
      </c>
      <c r="E186" s="106">
        <v>2.9</v>
      </c>
      <c r="F186" s="106">
        <v>2.9</v>
      </c>
      <c r="G186" s="106">
        <v>0</v>
      </c>
      <c r="H186" s="106">
        <v>0</v>
      </c>
      <c r="I186" s="106">
        <v>0</v>
      </c>
      <c r="J186" s="106">
        <v>0</v>
      </c>
      <c r="K186" s="106">
        <v>0</v>
      </c>
      <c r="L186" s="106">
        <v>0</v>
      </c>
      <c r="M186" s="111">
        <v>0</v>
      </c>
      <c r="N186" s="111">
        <v>0</v>
      </c>
    </row>
    <row r="187" spans="1:14" ht="30" customHeight="1">
      <c r="A187" s="103" t="s">
        <v>19</v>
      </c>
      <c r="B187" s="104" t="s">
        <v>255</v>
      </c>
      <c r="C187" s="104" t="s">
        <v>259</v>
      </c>
      <c r="D187" s="105">
        <v>1.8</v>
      </c>
      <c r="E187" s="106">
        <v>1.8</v>
      </c>
      <c r="F187" s="106">
        <v>1.8</v>
      </c>
      <c r="G187" s="106">
        <v>0</v>
      </c>
      <c r="H187" s="106">
        <v>0</v>
      </c>
      <c r="I187" s="106">
        <v>0</v>
      </c>
      <c r="J187" s="106">
        <v>0</v>
      </c>
      <c r="K187" s="106">
        <v>0</v>
      </c>
      <c r="L187" s="106">
        <v>0</v>
      </c>
      <c r="M187" s="111">
        <v>0</v>
      </c>
      <c r="N187" s="111">
        <v>0</v>
      </c>
    </row>
    <row r="188" spans="1:14" ht="30" customHeight="1">
      <c r="A188" s="103" t="s">
        <v>19</v>
      </c>
      <c r="B188" s="104" t="s">
        <v>255</v>
      </c>
      <c r="C188" s="104" t="s">
        <v>260</v>
      </c>
      <c r="D188" s="105">
        <v>5</v>
      </c>
      <c r="E188" s="106">
        <v>5</v>
      </c>
      <c r="F188" s="106">
        <v>5</v>
      </c>
      <c r="G188" s="106">
        <v>0</v>
      </c>
      <c r="H188" s="106">
        <v>0</v>
      </c>
      <c r="I188" s="106">
        <v>0</v>
      </c>
      <c r="J188" s="106">
        <v>0</v>
      </c>
      <c r="K188" s="106">
        <v>0</v>
      </c>
      <c r="L188" s="106">
        <v>0</v>
      </c>
      <c r="M188" s="111">
        <v>0</v>
      </c>
      <c r="N188" s="111">
        <v>0</v>
      </c>
    </row>
    <row r="189" spans="1:14" ht="30" customHeight="1">
      <c r="A189" s="103" t="s">
        <v>19</v>
      </c>
      <c r="B189" s="104" t="s">
        <v>255</v>
      </c>
      <c r="C189" s="104" t="s">
        <v>278</v>
      </c>
      <c r="D189" s="105">
        <v>10.5</v>
      </c>
      <c r="E189" s="106">
        <v>10.5</v>
      </c>
      <c r="F189" s="106">
        <v>10.5</v>
      </c>
      <c r="G189" s="106">
        <v>0</v>
      </c>
      <c r="H189" s="106">
        <v>0</v>
      </c>
      <c r="I189" s="106">
        <v>0</v>
      </c>
      <c r="J189" s="106">
        <v>0</v>
      </c>
      <c r="K189" s="106">
        <v>0</v>
      </c>
      <c r="L189" s="106">
        <v>0</v>
      </c>
      <c r="M189" s="111">
        <v>0</v>
      </c>
      <c r="N189" s="111">
        <v>0</v>
      </c>
    </row>
    <row r="190" spans="1:14" ht="30" customHeight="1">
      <c r="A190" s="103" t="s">
        <v>19</v>
      </c>
      <c r="B190" s="104" t="s">
        <v>255</v>
      </c>
      <c r="C190" s="104" t="s">
        <v>262</v>
      </c>
      <c r="D190" s="105">
        <v>5</v>
      </c>
      <c r="E190" s="106">
        <v>5</v>
      </c>
      <c r="F190" s="106">
        <v>5</v>
      </c>
      <c r="G190" s="106">
        <v>0</v>
      </c>
      <c r="H190" s="106">
        <v>0</v>
      </c>
      <c r="I190" s="106">
        <v>0</v>
      </c>
      <c r="J190" s="106">
        <v>0</v>
      </c>
      <c r="K190" s="106">
        <v>0</v>
      </c>
      <c r="L190" s="106">
        <v>0</v>
      </c>
      <c r="M190" s="111">
        <v>0</v>
      </c>
      <c r="N190" s="111">
        <v>0</v>
      </c>
    </row>
    <row r="191" spans="1:14" ht="30" customHeight="1">
      <c r="A191" s="103" t="s">
        <v>19</v>
      </c>
      <c r="B191" s="104" t="s">
        <v>255</v>
      </c>
      <c r="C191" s="104" t="s">
        <v>261</v>
      </c>
      <c r="D191" s="105">
        <v>5</v>
      </c>
      <c r="E191" s="106">
        <v>5</v>
      </c>
      <c r="F191" s="106">
        <v>5</v>
      </c>
      <c r="G191" s="106">
        <v>0</v>
      </c>
      <c r="H191" s="106">
        <v>0</v>
      </c>
      <c r="I191" s="106">
        <v>0</v>
      </c>
      <c r="J191" s="106">
        <v>0</v>
      </c>
      <c r="K191" s="106">
        <v>0</v>
      </c>
      <c r="L191" s="106">
        <v>0</v>
      </c>
      <c r="M191" s="111">
        <v>0</v>
      </c>
      <c r="N191" s="111">
        <v>0</v>
      </c>
    </row>
    <row r="192" spans="1:14" ht="30" customHeight="1">
      <c r="A192" s="103" t="s">
        <v>19</v>
      </c>
      <c r="B192" s="104" t="s">
        <v>255</v>
      </c>
      <c r="C192" s="104" t="s">
        <v>263</v>
      </c>
      <c r="D192" s="105">
        <v>6.7</v>
      </c>
      <c r="E192" s="106">
        <v>6.7</v>
      </c>
      <c r="F192" s="106">
        <v>6.7</v>
      </c>
      <c r="G192" s="106">
        <v>0</v>
      </c>
      <c r="H192" s="106">
        <v>0</v>
      </c>
      <c r="I192" s="106">
        <v>0</v>
      </c>
      <c r="J192" s="106">
        <v>0</v>
      </c>
      <c r="K192" s="106">
        <v>0</v>
      </c>
      <c r="L192" s="106">
        <v>0</v>
      </c>
      <c r="M192" s="111">
        <v>0</v>
      </c>
      <c r="N192" s="111">
        <v>0</v>
      </c>
    </row>
    <row r="193" spans="1:14" ht="30" customHeight="1">
      <c r="A193" s="103" t="s">
        <v>19</v>
      </c>
      <c r="B193" s="104" t="s">
        <v>255</v>
      </c>
      <c r="C193" s="104" t="s">
        <v>258</v>
      </c>
      <c r="D193" s="105">
        <v>6.7</v>
      </c>
      <c r="E193" s="106">
        <v>6.7</v>
      </c>
      <c r="F193" s="106">
        <v>6.7</v>
      </c>
      <c r="G193" s="106">
        <v>0</v>
      </c>
      <c r="H193" s="106">
        <v>0</v>
      </c>
      <c r="I193" s="106">
        <v>0</v>
      </c>
      <c r="J193" s="106">
        <v>0</v>
      </c>
      <c r="K193" s="106">
        <v>0</v>
      </c>
      <c r="L193" s="106">
        <v>0</v>
      </c>
      <c r="M193" s="111">
        <v>0</v>
      </c>
      <c r="N193" s="111">
        <v>0</v>
      </c>
    </row>
    <row r="194" spans="1:14" ht="30" customHeight="1">
      <c r="A194" s="103" t="s">
        <v>19</v>
      </c>
      <c r="B194" s="104" t="s">
        <v>255</v>
      </c>
      <c r="C194" s="104" t="s">
        <v>264</v>
      </c>
      <c r="D194" s="105">
        <v>5.25</v>
      </c>
      <c r="E194" s="106">
        <v>5.25</v>
      </c>
      <c r="F194" s="106">
        <v>5.25</v>
      </c>
      <c r="G194" s="106">
        <v>0</v>
      </c>
      <c r="H194" s="106">
        <v>0</v>
      </c>
      <c r="I194" s="106">
        <v>0</v>
      </c>
      <c r="J194" s="106">
        <v>0</v>
      </c>
      <c r="K194" s="106">
        <v>0</v>
      </c>
      <c r="L194" s="106">
        <v>0</v>
      </c>
      <c r="M194" s="111">
        <v>0</v>
      </c>
      <c r="N194" s="111">
        <v>0</v>
      </c>
    </row>
    <row r="195" spans="1:14" ht="30" customHeight="1">
      <c r="A195" s="103" t="s">
        <v>19</v>
      </c>
      <c r="B195" s="104" t="s">
        <v>255</v>
      </c>
      <c r="C195" s="104" t="s">
        <v>266</v>
      </c>
      <c r="D195" s="105">
        <v>1.45</v>
      </c>
      <c r="E195" s="106">
        <v>1.45</v>
      </c>
      <c r="F195" s="106">
        <v>1.45</v>
      </c>
      <c r="G195" s="106">
        <v>0</v>
      </c>
      <c r="H195" s="106">
        <v>0</v>
      </c>
      <c r="I195" s="106">
        <v>0</v>
      </c>
      <c r="J195" s="106">
        <v>0</v>
      </c>
      <c r="K195" s="106">
        <v>0</v>
      </c>
      <c r="L195" s="106">
        <v>0</v>
      </c>
      <c r="M195" s="111">
        <v>0</v>
      </c>
      <c r="N195" s="111">
        <v>0</v>
      </c>
    </row>
    <row r="196" spans="1:14" ht="30" customHeight="1">
      <c r="A196" s="103" t="s">
        <v>19</v>
      </c>
      <c r="B196" s="104" t="s">
        <v>255</v>
      </c>
      <c r="C196" s="104" t="s">
        <v>272</v>
      </c>
      <c r="D196" s="105">
        <v>3</v>
      </c>
      <c r="E196" s="106">
        <v>3</v>
      </c>
      <c r="F196" s="106">
        <v>3</v>
      </c>
      <c r="G196" s="106">
        <v>0</v>
      </c>
      <c r="H196" s="106">
        <v>0</v>
      </c>
      <c r="I196" s="106">
        <v>0</v>
      </c>
      <c r="J196" s="106">
        <v>0</v>
      </c>
      <c r="K196" s="106">
        <v>0</v>
      </c>
      <c r="L196" s="106">
        <v>0</v>
      </c>
      <c r="M196" s="111">
        <v>0</v>
      </c>
      <c r="N196" s="111">
        <v>0</v>
      </c>
    </row>
    <row r="197" spans="1:14" ht="30" customHeight="1">
      <c r="A197" s="103" t="s">
        <v>19</v>
      </c>
      <c r="B197" s="104" t="s">
        <v>255</v>
      </c>
      <c r="C197" s="104" t="s">
        <v>276</v>
      </c>
      <c r="D197" s="105">
        <v>1.85</v>
      </c>
      <c r="E197" s="106">
        <v>1.85</v>
      </c>
      <c r="F197" s="106">
        <v>1.85</v>
      </c>
      <c r="G197" s="106">
        <v>0</v>
      </c>
      <c r="H197" s="106">
        <v>0</v>
      </c>
      <c r="I197" s="106">
        <v>0</v>
      </c>
      <c r="J197" s="106">
        <v>0</v>
      </c>
      <c r="K197" s="106">
        <v>0</v>
      </c>
      <c r="L197" s="106">
        <v>0</v>
      </c>
      <c r="M197" s="111">
        <v>0</v>
      </c>
      <c r="N197" s="111">
        <v>0</v>
      </c>
    </row>
    <row r="198" spans="1:14" ht="30" customHeight="1">
      <c r="A198" s="103" t="s">
        <v>19</v>
      </c>
      <c r="B198" s="104" t="s">
        <v>255</v>
      </c>
      <c r="C198" s="104" t="s">
        <v>271</v>
      </c>
      <c r="D198" s="105">
        <v>3</v>
      </c>
      <c r="E198" s="106">
        <v>3</v>
      </c>
      <c r="F198" s="106">
        <v>3</v>
      </c>
      <c r="G198" s="106">
        <v>0</v>
      </c>
      <c r="H198" s="106">
        <v>0</v>
      </c>
      <c r="I198" s="106">
        <v>0</v>
      </c>
      <c r="J198" s="106">
        <v>0</v>
      </c>
      <c r="K198" s="106">
        <v>0</v>
      </c>
      <c r="L198" s="106">
        <v>0</v>
      </c>
      <c r="M198" s="111">
        <v>0</v>
      </c>
      <c r="N198" s="111">
        <v>0</v>
      </c>
    </row>
    <row r="199" spans="1:14" ht="30" customHeight="1">
      <c r="A199" s="103" t="s">
        <v>19</v>
      </c>
      <c r="B199" s="104" t="s">
        <v>255</v>
      </c>
      <c r="C199" s="104" t="s">
        <v>268</v>
      </c>
      <c r="D199" s="105">
        <v>1</v>
      </c>
      <c r="E199" s="106">
        <v>1</v>
      </c>
      <c r="F199" s="106">
        <v>1</v>
      </c>
      <c r="G199" s="106">
        <v>0</v>
      </c>
      <c r="H199" s="106">
        <v>0</v>
      </c>
      <c r="I199" s="106">
        <v>0</v>
      </c>
      <c r="J199" s="106">
        <v>0</v>
      </c>
      <c r="K199" s="106">
        <v>0</v>
      </c>
      <c r="L199" s="106">
        <v>0</v>
      </c>
      <c r="M199" s="111">
        <v>0</v>
      </c>
      <c r="N199" s="111">
        <v>0</v>
      </c>
    </row>
    <row r="200" spans="1:14" ht="30" customHeight="1">
      <c r="A200" s="103" t="s">
        <v>19</v>
      </c>
      <c r="B200" s="104" t="s">
        <v>255</v>
      </c>
      <c r="C200" s="104" t="s">
        <v>275</v>
      </c>
      <c r="D200" s="105">
        <v>3.43</v>
      </c>
      <c r="E200" s="106">
        <v>3.43</v>
      </c>
      <c r="F200" s="106">
        <v>3.43</v>
      </c>
      <c r="G200" s="106">
        <v>0</v>
      </c>
      <c r="H200" s="106">
        <v>0</v>
      </c>
      <c r="I200" s="106">
        <v>0</v>
      </c>
      <c r="J200" s="106">
        <v>0</v>
      </c>
      <c r="K200" s="106">
        <v>0</v>
      </c>
      <c r="L200" s="106">
        <v>0</v>
      </c>
      <c r="M200" s="111">
        <v>0</v>
      </c>
      <c r="N200" s="111">
        <v>0</v>
      </c>
    </row>
    <row r="201" spans="1:14" ht="30" customHeight="1">
      <c r="A201" s="103" t="s">
        <v>19</v>
      </c>
      <c r="B201" s="104" t="s">
        <v>255</v>
      </c>
      <c r="C201" s="104" t="s">
        <v>754</v>
      </c>
      <c r="D201" s="105">
        <v>5</v>
      </c>
      <c r="E201" s="106">
        <v>5</v>
      </c>
      <c r="F201" s="106">
        <v>5</v>
      </c>
      <c r="G201" s="106">
        <v>0</v>
      </c>
      <c r="H201" s="106">
        <v>0</v>
      </c>
      <c r="I201" s="106">
        <v>0</v>
      </c>
      <c r="J201" s="106">
        <v>0</v>
      </c>
      <c r="K201" s="106">
        <v>0</v>
      </c>
      <c r="L201" s="106">
        <v>0</v>
      </c>
      <c r="M201" s="111">
        <v>0</v>
      </c>
      <c r="N201" s="111">
        <v>0</v>
      </c>
    </row>
    <row r="202" spans="1:14" ht="30" customHeight="1">
      <c r="A202" s="103" t="s">
        <v>19</v>
      </c>
      <c r="B202" s="104" t="s">
        <v>255</v>
      </c>
      <c r="C202" s="104" t="s">
        <v>273</v>
      </c>
      <c r="D202" s="105">
        <v>1.85</v>
      </c>
      <c r="E202" s="106">
        <v>1.85</v>
      </c>
      <c r="F202" s="106">
        <v>1.85</v>
      </c>
      <c r="G202" s="106">
        <v>0</v>
      </c>
      <c r="H202" s="106">
        <v>0</v>
      </c>
      <c r="I202" s="106">
        <v>0</v>
      </c>
      <c r="J202" s="106">
        <v>0</v>
      </c>
      <c r="K202" s="106">
        <v>0</v>
      </c>
      <c r="L202" s="106">
        <v>0</v>
      </c>
      <c r="M202" s="111">
        <v>0</v>
      </c>
      <c r="N202" s="111">
        <v>0</v>
      </c>
    </row>
    <row r="203" spans="1:14" ht="30" customHeight="1">
      <c r="A203" s="103" t="s">
        <v>19</v>
      </c>
      <c r="B203" s="104" t="s">
        <v>255</v>
      </c>
      <c r="C203" s="104" t="s">
        <v>267</v>
      </c>
      <c r="D203" s="105">
        <v>15</v>
      </c>
      <c r="E203" s="106">
        <v>15</v>
      </c>
      <c r="F203" s="106">
        <v>15</v>
      </c>
      <c r="G203" s="106">
        <v>0</v>
      </c>
      <c r="H203" s="106">
        <v>0</v>
      </c>
      <c r="I203" s="106">
        <v>0</v>
      </c>
      <c r="J203" s="106">
        <v>0</v>
      </c>
      <c r="K203" s="106">
        <v>0</v>
      </c>
      <c r="L203" s="106">
        <v>0</v>
      </c>
      <c r="M203" s="111">
        <v>0</v>
      </c>
      <c r="N203" s="111">
        <v>0</v>
      </c>
    </row>
    <row r="204" spans="1:14" ht="30" customHeight="1">
      <c r="A204" s="103" t="s">
        <v>19</v>
      </c>
      <c r="B204" s="104" t="s">
        <v>255</v>
      </c>
      <c r="C204" s="104" t="s">
        <v>274</v>
      </c>
      <c r="D204" s="105">
        <v>8.7</v>
      </c>
      <c r="E204" s="106">
        <v>8.7</v>
      </c>
      <c r="F204" s="106">
        <v>8.7</v>
      </c>
      <c r="G204" s="106">
        <v>0</v>
      </c>
      <c r="H204" s="106">
        <v>0</v>
      </c>
      <c r="I204" s="106">
        <v>0</v>
      </c>
      <c r="J204" s="106">
        <v>0</v>
      </c>
      <c r="K204" s="106">
        <v>0</v>
      </c>
      <c r="L204" s="106">
        <v>0</v>
      </c>
      <c r="M204" s="111">
        <v>0</v>
      </c>
      <c r="N204" s="111">
        <v>0</v>
      </c>
    </row>
    <row r="205" spans="1:14" ht="30" customHeight="1">
      <c r="A205" s="103" t="s">
        <v>19</v>
      </c>
      <c r="B205" s="104" t="s">
        <v>255</v>
      </c>
      <c r="C205" s="104" t="s">
        <v>269</v>
      </c>
      <c r="D205" s="105">
        <v>4.8</v>
      </c>
      <c r="E205" s="106">
        <v>4.8</v>
      </c>
      <c r="F205" s="106">
        <v>4.8</v>
      </c>
      <c r="G205" s="106">
        <v>0</v>
      </c>
      <c r="H205" s="106">
        <v>0</v>
      </c>
      <c r="I205" s="106">
        <v>0</v>
      </c>
      <c r="J205" s="106">
        <v>0</v>
      </c>
      <c r="K205" s="106">
        <v>0</v>
      </c>
      <c r="L205" s="106">
        <v>0</v>
      </c>
      <c r="M205" s="111">
        <v>0</v>
      </c>
      <c r="N205" s="111">
        <v>0</v>
      </c>
    </row>
    <row r="206" spans="1:14" ht="30" customHeight="1">
      <c r="A206" s="103" t="s">
        <v>19</v>
      </c>
      <c r="B206" s="104" t="s">
        <v>214</v>
      </c>
      <c r="C206" s="104" t="s">
        <v>217</v>
      </c>
      <c r="D206" s="105">
        <v>2</v>
      </c>
      <c r="E206" s="106">
        <v>2</v>
      </c>
      <c r="F206" s="106">
        <v>2</v>
      </c>
      <c r="G206" s="106">
        <v>0</v>
      </c>
      <c r="H206" s="106">
        <v>0</v>
      </c>
      <c r="I206" s="106">
        <v>0</v>
      </c>
      <c r="J206" s="106">
        <v>0</v>
      </c>
      <c r="K206" s="106">
        <v>0</v>
      </c>
      <c r="L206" s="106">
        <v>0</v>
      </c>
      <c r="M206" s="111">
        <v>0</v>
      </c>
      <c r="N206" s="111">
        <v>0</v>
      </c>
    </row>
    <row r="207" spans="1:14" ht="30" customHeight="1">
      <c r="A207" s="103" t="s">
        <v>19</v>
      </c>
      <c r="B207" s="104" t="s">
        <v>214</v>
      </c>
      <c r="C207" s="104" t="s">
        <v>218</v>
      </c>
      <c r="D207" s="105">
        <v>1</v>
      </c>
      <c r="E207" s="106">
        <v>1</v>
      </c>
      <c r="F207" s="106">
        <v>1</v>
      </c>
      <c r="G207" s="106">
        <v>0</v>
      </c>
      <c r="H207" s="106">
        <v>0</v>
      </c>
      <c r="I207" s="106">
        <v>0</v>
      </c>
      <c r="J207" s="106">
        <v>0</v>
      </c>
      <c r="K207" s="106">
        <v>0</v>
      </c>
      <c r="L207" s="106">
        <v>0</v>
      </c>
      <c r="M207" s="111">
        <v>0</v>
      </c>
      <c r="N207" s="111">
        <v>0</v>
      </c>
    </row>
    <row r="208" spans="1:14" ht="30" customHeight="1">
      <c r="A208" s="103" t="s">
        <v>19</v>
      </c>
      <c r="B208" s="104" t="s">
        <v>214</v>
      </c>
      <c r="C208" s="104" t="s">
        <v>226</v>
      </c>
      <c r="D208" s="105">
        <v>8</v>
      </c>
      <c r="E208" s="106">
        <v>8</v>
      </c>
      <c r="F208" s="106">
        <v>8</v>
      </c>
      <c r="G208" s="106">
        <v>0</v>
      </c>
      <c r="H208" s="106">
        <v>0</v>
      </c>
      <c r="I208" s="106">
        <v>0</v>
      </c>
      <c r="J208" s="106">
        <v>0</v>
      </c>
      <c r="K208" s="106">
        <v>0</v>
      </c>
      <c r="L208" s="106">
        <v>0</v>
      </c>
      <c r="M208" s="111">
        <v>0</v>
      </c>
      <c r="N208" s="111">
        <v>0</v>
      </c>
    </row>
    <row r="209" spans="1:14" ht="30" customHeight="1">
      <c r="A209" s="103" t="s">
        <v>19</v>
      </c>
      <c r="B209" s="104" t="s">
        <v>214</v>
      </c>
      <c r="C209" s="104" t="s">
        <v>221</v>
      </c>
      <c r="D209" s="105">
        <v>3</v>
      </c>
      <c r="E209" s="106">
        <v>3</v>
      </c>
      <c r="F209" s="106">
        <v>3</v>
      </c>
      <c r="G209" s="106">
        <v>0</v>
      </c>
      <c r="H209" s="106">
        <v>0</v>
      </c>
      <c r="I209" s="106">
        <v>0</v>
      </c>
      <c r="J209" s="106">
        <v>0</v>
      </c>
      <c r="K209" s="106">
        <v>0</v>
      </c>
      <c r="L209" s="106">
        <v>0</v>
      </c>
      <c r="M209" s="111">
        <v>0</v>
      </c>
      <c r="N209" s="111">
        <v>0</v>
      </c>
    </row>
    <row r="210" spans="1:14" ht="30" customHeight="1">
      <c r="A210" s="103" t="s">
        <v>19</v>
      </c>
      <c r="B210" s="104" t="s">
        <v>214</v>
      </c>
      <c r="C210" s="104" t="s">
        <v>220</v>
      </c>
      <c r="D210" s="105">
        <v>6</v>
      </c>
      <c r="E210" s="106">
        <v>6</v>
      </c>
      <c r="F210" s="106">
        <v>6</v>
      </c>
      <c r="G210" s="106">
        <v>0</v>
      </c>
      <c r="H210" s="106">
        <v>0</v>
      </c>
      <c r="I210" s="106">
        <v>0</v>
      </c>
      <c r="J210" s="106">
        <v>0</v>
      </c>
      <c r="K210" s="106">
        <v>0</v>
      </c>
      <c r="L210" s="106">
        <v>0</v>
      </c>
      <c r="M210" s="111">
        <v>0</v>
      </c>
      <c r="N210" s="111">
        <v>0</v>
      </c>
    </row>
    <row r="211" spans="1:14" ht="30" customHeight="1">
      <c r="A211" s="103" t="s">
        <v>19</v>
      </c>
      <c r="B211" s="104" t="s">
        <v>214</v>
      </c>
      <c r="C211" s="104" t="s">
        <v>224</v>
      </c>
      <c r="D211" s="105">
        <v>2.3</v>
      </c>
      <c r="E211" s="106">
        <v>2.3</v>
      </c>
      <c r="F211" s="106">
        <v>2.3</v>
      </c>
      <c r="G211" s="106">
        <v>0</v>
      </c>
      <c r="H211" s="106">
        <v>0</v>
      </c>
      <c r="I211" s="106">
        <v>0</v>
      </c>
      <c r="J211" s="106">
        <v>0</v>
      </c>
      <c r="K211" s="106">
        <v>0</v>
      </c>
      <c r="L211" s="106">
        <v>0</v>
      </c>
      <c r="M211" s="111">
        <v>0</v>
      </c>
      <c r="N211" s="111">
        <v>0</v>
      </c>
    </row>
    <row r="212" spans="1:14" ht="30" customHeight="1">
      <c r="A212" s="103" t="s">
        <v>19</v>
      </c>
      <c r="B212" s="104" t="s">
        <v>214</v>
      </c>
      <c r="C212" s="104" t="s">
        <v>219</v>
      </c>
      <c r="D212" s="105">
        <v>1.2</v>
      </c>
      <c r="E212" s="106">
        <v>1.2</v>
      </c>
      <c r="F212" s="106">
        <v>1.2</v>
      </c>
      <c r="G212" s="106">
        <v>0</v>
      </c>
      <c r="H212" s="106">
        <v>0</v>
      </c>
      <c r="I212" s="106">
        <v>0</v>
      </c>
      <c r="J212" s="106">
        <v>0</v>
      </c>
      <c r="K212" s="106">
        <v>0</v>
      </c>
      <c r="L212" s="106">
        <v>0</v>
      </c>
      <c r="M212" s="111">
        <v>0</v>
      </c>
      <c r="N212" s="111">
        <v>0</v>
      </c>
    </row>
    <row r="213" spans="1:14" ht="30" customHeight="1">
      <c r="A213" s="103" t="s">
        <v>19</v>
      </c>
      <c r="B213" s="104" t="s">
        <v>214</v>
      </c>
      <c r="C213" s="104" t="s">
        <v>225</v>
      </c>
      <c r="D213" s="105">
        <v>5</v>
      </c>
      <c r="E213" s="106">
        <v>5</v>
      </c>
      <c r="F213" s="106">
        <v>5</v>
      </c>
      <c r="G213" s="106">
        <v>0</v>
      </c>
      <c r="H213" s="106">
        <v>0</v>
      </c>
      <c r="I213" s="106">
        <v>0</v>
      </c>
      <c r="J213" s="106">
        <v>0</v>
      </c>
      <c r="K213" s="106">
        <v>0</v>
      </c>
      <c r="L213" s="106">
        <v>0</v>
      </c>
      <c r="M213" s="111">
        <v>0</v>
      </c>
      <c r="N213" s="111">
        <v>0</v>
      </c>
    </row>
    <row r="214" spans="1:14" ht="30" customHeight="1">
      <c r="A214" s="103" t="s">
        <v>19</v>
      </c>
      <c r="B214" s="104" t="s">
        <v>214</v>
      </c>
      <c r="C214" s="104" t="s">
        <v>222</v>
      </c>
      <c r="D214" s="105">
        <v>1.8</v>
      </c>
      <c r="E214" s="106">
        <v>1.8</v>
      </c>
      <c r="F214" s="106">
        <v>1.8</v>
      </c>
      <c r="G214" s="106">
        <v>0</v>
      </c>
      <c r="H214" s="106">
        <v>0</v>
      </c>
      <c r="I214" s="106">
        <v>0</v>
      </c>
      <c r="J214" s="106">
        <v>0</v>
      </c>
      <c r="K214" s="106">
        <v>0</v>
      </c>
      <c r="L214" s="106">
        <v>0</v>
      </c>
      <c r="M214" s="111">
        <v>0</v>
      </c>
      <c r="N214" s="111">
        <v>0</v>
      </c>
    </row>
    <row r="215" spans="1:14" ht="30" customHeight="1">
      <c r="A215" s="103" t="s">
        <v>19</v>
      </c>
      <c r="B215" s="104" t="s">
        <v>214</v>
      </c>
      <c r="C215" s="104" t="s">
        <v>223</v>
      </c>
      <c r="D215" s="105">
        <v>3</v>
      </c>
      <c r="E215" s="106">
        <v>3</v>
      </c>
      <c r="F215" s="106">
        <v>3</v>
      </c>
      <c r="G215" s="106">
        <v>0</v>
      </c>
      <c r="H215" s="106">
        <v>0</v>
      </c>
      <c r="I215" s="106">
        <v>0</v>
      </c>
      <c r="J215" s="106">
        <v>0</v>
      </c>
      <c r="K215" s="106">
        <v>0</v>
      </c>
      <c r="L215" s="106">
        <v>0</v>
      </c>
      <c r="M215" s="111">
        <v>0</v>
      </c>
      <c r="N215" s="111">
        <v>0</v>
      </c>
    </row>
    <row r="216" spans="1:14" ht="30" customHeight="1">
      <c r="A216" s="103" t="s">
        <v>19</v>
      </c>
      <c r="B216" s="104" t="s">
        <v>214</v>
      </c>
      <c r="C216" s="104" t="s">
        <v>755</v>
      </c>
      <c r="D216" s="105">
        <v>50</v>
      </c>
      <c r="E216" s="106">
        <v>50</v>
      </c>
      <c r="F216" s="106">
        <v>50</v>
      </c>
      <c r="G216" s="106">
        <v>0</v>
      </c>
      <c r="H216" s="106">
        <v>0</v>
      </c>
      <c r="I216" s="106">
        <v>0</v>
      </c>
      <c r="J216" s="106">
        <v>0</v>
      </c>
      <c r="K216" s="106">
        <v>0</v>
      </c>
      <c r="L216" s="106">
        <v>0</v>
      </c>
      <c r="M216" s="111">
        <v>0</v>
      </c>
      <c r="N216" s="111">
        <v>0</v>
      </c>
    </row>
    <row r="217" spans="1:14" ht="30" customHeight="1">
      <c r="A217" s="103" t="s">
        <v>19</v>
      </c>
      <c r="B217" s="104" t="s">
        <v>214</v>
      </c>
      <c r="C217" s="104" t="s">
        <v>229</v>
      </c>
      <c r="D217" s="105">
        <v>10</v>
      </c>
      <c r="E217" s="106">
        <v>10</v>
      </c>
      <c r="F217" s="106">
        <v>10</v>
      </c>
      <c r="G217" s="106">
        <v>0</v>
      </c>
      <c r="H217" s="106">
        <v>0</v>
      </c>
      <c r="I217" s="106">
        <v>0</v>
      </c>
      <c r="J217" s="106">
        <v>0</v>
      </c>
      <c r="K217" s="106">
        <v>0</v>
      </c>
      <c r="L217" s="106">
        <v>0</v>
      </c>
      <c r="M217" s="111">
        <v>0</v>
      </c>
      <c r="N217" s="111">
        <v>0</v>
      </c>
    </row>
    <row r="218" spans="1:14" ht="30" customHeight="1">
      <c r="A218" s="103" t="s">
        <v>19</v>
      </c>
      <c r="B218" s="104" t="s">
        <v>230</v>
      </c>
      <c r="C218" s="104" t="s">
        <v>239</v>
      </c>
      <c r="D218" s="105">
        <v>10</v>
      </c>
      <c r="E218" s="106">
        <v>10</v>
      </c>
      <c r="F218" s="106">
        <v>10</v>
      </c>
      <c r="G218" s="106">
        <v>0</v>
      </c>
      <c r="H218" s="106">
        <v>0</v>
      </c>
      <c r="I218" s="106">
        <v>0</v>
      </c>
      <c r="J218" s="106">
        <v>0</v>
      </c>
      <c r="K218" s="106">
        <v>0</v>
      </c>
      <c r="L218" s="106">
        <v>0</v>
      </c>
      <c r="M218" s="111">
        <v>0</v>
      </c>
      <c r="N218" s="111">
        <v>0</v>
      </c>
    </row>
    <row r="219" spans="1:14" ht="30" customHeight="1">
      <c r="A219" s="103" t="s">
        <v>19</v>
      </c>
      <c r="B219" s="104" t="s">
        <v>230</v>
      </c>
      <c r="C219" s="104" t="s">
        <v>241</v>
      </c>
      <c r="D219" s="105">
        <v>17.88</v>
      </c>
      <c r="E219" s="106">
        <v>17.88</v>
      </c>
      <c r="F219" s="106">
        <v>17.88</v>
      </c>
      <c r="G219" s="106">
        <v>0</v>
      </c>
      <c r="H219" s="106">
        <v>0</v>
      </c>
      <c r="I219" s="106">
        <v>0</v>
      </c>
      <c r="J219" s="106">
        <v>0</v>
      </c>
      <c r="K219" s="106">
        <v>0</v>
      </c>
      <c r="L219" s="106">
        <v>0</v>
      </c>
      <c r="M219" s="111">
        <v>0</v>
      </c>
      <c r="N219" s="111">
        <v>0</v>
      </c>
    </row>
    <row r="220" spans="1:14" ht="30" customHeight="1">
      <c r="A220" s="103" t="s">
        <v>19</v>
      </c>
      <c r="B220" s="104" t="s">
        <v>230</v>
      </c>
      <c r="C220" s="104" t="s">
        <v>756</v>
      </c>
      <c r="D220" s="105">
        <v>5</v>
      </c>
      <c r="E220" s="106">
        <v>5</v>
      </c>
      <c r="F220" s="106">
        <v>5</v>
      </c>
      <c r="G220" s="106">
        <v>0</v>
      </c>
      <c r="H220" s="106">
        <v>0</v>
      </c>
      <c r="I220" s="106">
        <v>0</v>
      </c>
      <c r="J220" s="106">
        <v>0</v>
      </c>
      <c r="K220" s="106">
        <v>0</v>
      </c>
      <c r="L220" s="106">
        <v>0</v>
      </c>
      <c r="M220" s="111">
        <v>0</v>
      </c>
      <c r="N220" s="111">
        <v>0</v>
      </c>
    </row>
    <row r="221" spans="1:14" ht="30" customHeight="1">
      <c r="A221" s="103" t="s">
        <v>19</v>
      </c>
      <c r="B221" s="104" t="s">
        <v>230</v>
      </c>
      <c r="C221" s="104" t="s">
        <v>244</v>
      </c>
      <c r="D221" s="105">
        <v>30</v>
      </c>
      <c r="E221" s="106">
        <v>30</v>
      </c>
      <c r="F221" s="106">
        <v>30</v>
      </c>
      <c r="G221" s="106">
        <v>0</v>
      </c>
      <c r="H221" s="106">
        <v>0</v>
      </c>
      <c r="I221" s="106">
        <v>0</v>
      </c>
      <c r="J221" s="106">
        <v>0</v>
      </c>
      <c r="K221" s="106">
        <v>0</v>
      </c>
      <c r="L221" s="106">
        <v>0</v>
      </c>
      <c r="M221" s="111">
        <v>0</v>
      </c>
      <c r="N221" s="111">
        <v>0</v>
      </c>
    </row>
    <row r="222" spans="1:14" ht="30" customHeight="1">
      <c r="A222" s="103" t="s">
        <v>19</v>
      </c>
      <c r="B222" s="104" t="s">
        <v>230</v>
      </c>
      <c r="C222" s="104" t="s">
        <v>245</v>
      </c>
      <c r="D222" s="105">
        <v>32.16</v>
      </c>
      <c r="E222" s="106">
        <v>32.16</v>
      </c>
      <c r="F222" s="106">
        <v>32.16</v>
      </c>
      <c r="G222" s="106">
        <v>0</v>
      </c>
      <c r="H222" s="106">
        <v>0</v>
      </c>
      <c r="I222" s="106">
        <v>0</v>
      </c>
      <c r="J222" s="106">
        <v>0</v>
      </c>
      <c r="K222" s="106">
        <v>0</v>
      </c>
      <c r="L222" s="106">
        <v>0</v>
      </c>
      <c r="M222" s="111">
        <v>0</v>
      </c>
      <c r="N222" s="111">
        <v>0</v>
      </c>
    </row>
    <row r="223" spans="1:14" ht="30" customHeight="1">
      <c r="A223" s="103" t="s">
        <v>19</v>
      </c>
      <c r="B223" s="104" t="s">
        <v>230</v>
      </c>
      <c r="C223" s="104" t="s">
        <v>234</v>
      </c>
      <c r="D223" s="105">
        <v>66.96</v>
      </c>
      <c r="E223" s="106">
        <v>66.96</v>
      </c>
      <c r="F223" s="106">
        <v>66.96</v>
      </c>
      <c r="G223" s="106">
        <v>0</v>
      </c>
      <c r="H223" s="106">
        <v>0</v>
      </c>
      <c r="I223" s="106">
        <v>0</v>
      </c>
      <c r="J223" s="106">
        <v>0</v>
      </c>
      <c r="K223" s="106">
        <v>0</v>
      </c>
      <c r="L223" s="106">
        <v>0</v>
      </c>
      <c r="M223" s="111">
        <v>0</v>
      </c>
      <c r="N223" s="111">
        <v>0</v>
      </c>
    </row>
    <row r="224" spans="1:14" ht="30" customHeight="1">
      <c r="A224" s="103" t="s">
        <v>19</v>
      </c>
      <c r="B224" s="104" t="s">
        <v>230</v>
      </c>
      <c r="C224" s="104" t="s">
        <v>624</v>
      </c>
      <c r="D224" s="105">
        <v>54</v>
      </c>
      <c r="E224" s="106">
        <v>54</v>
      </c>
      <c r="F224" s="106">
        <v>54</v>
      </c>
      <c r="G224" s="106">
        <v>0</v>
      </c>
      <c r="H224" s="106">
        <v>0</v>
      </c>
      <c r="I224" s="106">
        <v>0</v>
      </c>
      <c r="J224" s="106">
        <v>0</v>
      </c>
      <c r="K224" s="106">
        <v>0</v>
      </c>
      <c r="L224" s="106">
        <v>0</v>
      </c>
      <c r="M224" s="111">
        <v>0</v>
      </c>
      <c r="N224" s="111">
        <v>0</v>
      </c>
    </row>
    <row r="225" spans="1:14" ht="30" customHeight="1">
      <c r="A225" s="103" t="s">
        <v>19</v>
      </c>
      <c r="B225" s="104" t="s">
        <v>230</v>
      </c>
      <c r="C225" s="104" t="s">
        <v>757</v>
      </c>
      <c r="D225" s="105">
        <v>15</v>
      </c>
      <c r="E225" s="106">
        <v>15</v>
      </c>
      <c r="F225" s="106">
        <v>15</v>
      </c>
      <c r="G225" s="106">
        <v>0</v>
      </c>
      <c r="H225" s="106">
        <v>0</v>
      </c>
      <c r="I225" s="106">
        <v>0</v>
      </c>
      <c r="J225" s="106">
        <v>0</v>
      </c>
      <c r="K225" s="106">
        <v>0</v>
      </c>
      <c r="L225" s="106">
        <v>0</v>
      </c>
      <c r="M225" s="111">
        <v>0</v>
      </c>
      <c r="N225" s="111">
        <v>0</v>
      </c>
    </row>
    <row r="226" spans="1:14" ht="30" customHeight="1">
      <c r="A226" s="103" t="s">
        <v>19</v>
      </c>
      <c r="B226" s="104" t="s">
        <v>230</v>
      </c>
      <c r="C226" s="104" t="s">
        <v>233</v>
      </c>
      <c r="D226" s="105">
        <v>20</v>
      </c>
      <c r="E226" s="106">
        <v>20</v>
      </c>
      <c r="F226" s="106">
        <v>20</v>
      </c>
      <c r="G226" s="106">
        <v>0</v>
      </c>
      <c r="H226" s="106">
        <v>0</v>
      </c>
      <c r="I226" s="106">
        <v>0</v>
      </c>
      <c r="J226" s="106">
        <v>0</v>
      </c>
      <c r="K226" s="106">
        <v>0</v>
      </c>
      <c r="L226" s="106">
        <v>0</v>
      </c>
      <c r="M226" s="111">
        <v>0</v>
      </c>
      <c r="N226" s="111">
        <v>0</v>
      </c>
    </row>
    <row r="227" spans="1:14" ht="30" customHeight="1">
      <c r="A227" s="103" t="s">
        <v>19</v>
      </c>
      <c r="B227" s="104" t="s">
        <v>230</v>
      </c>
      <c r="C227" s="104" t="s">
        <v>254</v>
      </c>
      <c r="D227" s="105">
        <v>5</v>
      </c>
      <c r="E227" s="106">
        <v>5</v>
      </c>
      <c r="F227" s="106">
        <v>5</v>
      </c>
      <c r="G227" s="106">
        <v>0</v>
      </c>
      <c r="H227" s="106">
        <v>0</v>
      </c>
      <c r="I227" s="106">
        <v>0</v>
      </c>
      <c r="J227" s="106">
        <v>0</v>
      </c>
      <c r="K227" s="106">
        <v>0</v>
      </c>
      <c r="L227" s="106">
        <v>0</v>
      </c>
      <c r="M227" s="111">
        <v>0</v>
      </c>
      <c r="N227" s="111">
        <v>0</v>
      </c>
    </row>
    <row r="228" spans="1:14" ht="30" customHeight="1">
      <c r="A228" s="103" t="s">
        <v>19</v>
      </c>
      <c r="B228" s="104" t="s">
        <v>230</v>
      </c>
      <c r="C228" s="104" t="s">
        <v>253</v>
      </c>
      <c r="D228" s="105">
        <v>14.4</v>
      </c>
      <c r="E228" s="106">
        <v>14.4</v>
      </c>
      <c r="F228" s="106">
        <v>14.4</v>
      </c>
      <c r="G228" s="106">
        <v>0</v>
      </c>
      <c r="H228" s="106">
        <v>0</v>
      </c>
      <c r="I228" s="106">
        <v>0</v>
      </c>
      <c r="J228" s="106">
        <v>0</v>
      </c>
      <c r="K228" s="106">
        <v>0</v>
      </c>
      <c r="L228" s="106">
        <v>0</v>
      </c>
      <c r="M228" s="111">
        <v>0</v>
      </c>
      <c r="N228" s="111">
        <v>0</v>
      </c>
    </row>
    <row r="229" spans="1:14" ht="30" customHeight="1">
      <c r="A229" s="103" t="s">
        <v>19</v>
      </c>
      <c r="B229" s="104" t="s">
        <v>73</v>
      </c>
      <c r="C229" s="104" t="s">
        <v>76</v>
      </c>
      <c r="D229" s="105">
        <v>50</v>
      </c>
      <c r="E229" s="106">
        <v>50</v>
      </c>
      <c r="F229" s="106">
        <v>50</v>
      </c>
      <c r="G229" s="106">
        <v>0</v>
      </c>
      <c r="H229" s="106">
        <v>0</v>
      </c>
      <c r="I229" s="106">
        <v>0</v>
      </c>
      <c r="J229" s="106">
        <v>0</v>
      </c>
      <c r="K229" s="106">
        <v>0</v>
      </c>
      <c r="L229" s="106">
        <v>0</v>
      </c>
      <c r="M229" s="111">
        <v>0</v>
      </c>
      <c r="N229" s="111">
        <v>0</v>
      </c>
    </row>
    <row r="230" spans="1:14" ht="30" customHeight="1">
      <c r="A230" s="103" t="s">
        <v>19</v>
      </c>
      <c r="B230" s="104" t="s">
        <v>73</v>
      </c>
      <c r="C230" s="104" t="s">
        <v>758</v>
      </c>
      <c r="D230" s="105">
        <v>13</v>
      </c>
      <c r="E230" s="106">
        <v>13</v>
      </c>
      <c r="F230" s="106">
        <v>13</v>
      </c>
      <c r="G230" s="106">
        <v>0</v>
      </c>
      <c r="H230" s="106">
        <v>0</v>
      </c>
      <c r="I230" s="106">
        <v>0</v>
      </c>
      <c r="J230" s="106">
        <v>0</v>
      </c>
      <c r="K230" s="106">
        <v>0</v>
      </c>
      <c r="L230" s="106">
        <v>0</v>
      </c>
      <c r="M230" s="111">
        <v>0</v>
      </c>
      <c r="N230" s="111">
        <v>0</v>
      </c>
    </row>
    <row r="231" spans="1:14" ht="30" customHeight="1">
      <c r="A231" s="103" t="s">
        <v>19</v>
      </c>
      <c r="B231" s="104" t="s">
        <v>73</v>
      </c>
      <c r="C231" s="104" t="s">
        <v>79</v>
      </c>
      <c r="D231" s="105">
        <v>26.4</v>
      </c>
      <c r="E231" s="106">
        <v>26.4</v>
      </c>
      <c r="F231" s="106">
        <v>26.4</v>
      </c>
      <c r="G231" s="106">
        <v>0</v>
      </c>
      <c r="H231" s="106">
        <v>0</v>
      </c>
      <c r="I231" s="106">
        <v>0</v>
      </c>
      <c r="J231" s="106">
        <v>0</v>
      </c>
      <c r="K231" s="106">
        <v>0</v>
      </c>
      <c r="L231" s="106">
        <v>0</v>
      </c>
      <c r="M231" s="111">
        <v>0</v>
      </c>
      <c r="N231" s="111">
        <v>0</v>
      </c>
    </row>
    <row r="232" spans="1:14" ht="30" customHeight="1">
      <c r="A232" s="103" t="s">
        <v>19</v>
      </c>
      <c r="B232" s="104" t="s">
        <v>73</v>
      </c>
      <c r="C232" s="104" t="s">
        <v>759</v>
      </c>
      <c r="D232" s="105">
        <v>543</v>
      </c>
      <c r="E232" s="106">
        <v>0</v>
      </c>
      <c r="F232" s="106">
        <v>0</v>
      </c>
      <c r="G232" s="106">
        <v>0</v>
      </c>
      <c r="H232" s="106">
        <v>0</v>
      </c>
      <c r="I232" s="106">
        <v>0</v>
      </c>
      <c r="J232" s="106">
        <v>543</v>
      </c>
      <c r="K232" s="106">
        <v>0</v>
      </c>
      <c r="L232" s="106">
        <v>0</v>
      </c>
      <c r="M232" s="111">
        <v>0</v>
      </c>
      <c r="N232" s="111">
        <v>0</v>
      </c>
    </row>
    <row r="233" spans="1:14" ht="30" customHeight="1">
      <c r="A233" s="103" t="s">
        <v>19</v>
      </c>
      <c r="B233" s="104" t="s">
        <v>157</v>
      </c>
      <c r="C233" s="104" t="s">
        <v>163</v>
      </c>
      <c r="D233" s="105">
        <v>5</v>
      </c>
      <c r="E233" s="106">
        <v>5</v>
      </c>
      <c r="F233" s="106">
        <v>5</v>
      </c>
      <c r="G233" s="106">
        <v>0</v>
      </c>
      <c r="H233" s="106">
        <v>0</v>
      </c>
      <c r="I233" s="106">
        <v>0</v>
      </c>
      <c r="J233" s="106">
        <v>0</v>
      </c>
      <c r="K233" s="106">
        <v>0</v>
      </c>
      <c r="L233" s="106">
        <v>0</v>
      </c>
      <c r="M233" s="111">
        <v>0</v>
      </c>
      <c r="N233" s="111">
        <v>0</v>
      </c>
    </row>
    <row r="234" spans="1:14" ht="30" customHeight="1">
      <c r="A234" s="103" t="s">
        <v>19</v>
      </c>
      <c r="B234" s="104" t="s">
        <v>157</v>
      </c>
      <c r="C234" s="104" t="s">
        <v>165</v>
      </c>
      <c r="D234" s="105">
        <v>16.45</v>
      </c>
      <c r="E234" s="106">
        <v>16.45</v>
      </c>
      <c r="F234" s="106">
        <v>16.45</v>
      </c>
      <c r="G234" s="106">
        <v>0</v>
      </c>
      <c r="H234" s="106">
        <v>0</v>
      </c>
      <c r="I234" s="106">
        <v>0</v>
      </c>
      <c r="J234" s="106">
        <v>0</v>
      </c>
      <c r="K234" s="106">
        <v>0</v>
      </c>
      <c r="L234" s="106">
        <v>0</v>
      </c>
      <c r="M234" s="111">
        <v>0</v>
      </c>
      <c r="N234" s="111">
        <v>0</v>
      </c>
    </row>
    <row r="235" spans="1:14" ht="30" customHeight="1">
      <c r="A235" s="103" t="s">
        <v>19</v>
      </c>
      <c r="B235" s="104" t="s">
        <v>157</v>
      </c>
      <c r="C235" s="104" t="s">
        <v>602</v>
      </c>
      <c r="D235" s="105">
        <v>33.7</v>
      </c>
      <c r="E235" s="106">
        <v>33.7</v>
      </c>
      <c r="F235" s="106">
        <v>33.7</v>
      </c>
      <c r="G235" s="106">
        <v>0</v>
      </c>
      <c r="H235" s="106">
        <v>0</v>
      </c>
      <c r="I235" s="106">
        <v>0</v>
      </c>
      <c r="J235" s="106">
        <v>0</v>
      </c>
      <c r="K235" s="106">
        <v>0</v>
      </c>
      <c r="L235" s="106">
        <v>0</v>
      </c>
      <c r="M235" s="111">
        <v>0</v>
      </c>
      <c r="N235" s="111">
        <v>0</v>
      </c>
    </row>
    <row r="236" spans="1:14" ht="30" customHeight="1">
      <c r="A236" s="103" t="s">
        <v>19</v>
      </c>
      <c r="B236" s="104" t="s">
        <v>157</v>
      </c>
      <c r="C236" s="104" t="s">
        <v>164</v>
      </c>
      <c r="D236" s="105">
        <v>30.3</v>
      </c>
      <c r="E236" s="106">
        <v>30.3</v>
      </c>
      <c r="F236" s="106">
        <v>30.3</v>
      </c>
      <c r="G236" s="106">
        <v>0</v>
      </c>
      <c r="H236" s="106">
        <v>0</v>
      </c>
      <c r="I236" s="106">
        <v>0</v>
      </c>
      <c r="J236" s="106">
        <v>0</v>
      </c>
      <c r="K236" s="106">
        <v>0</v>
      </c>
      <c r="L236" s="106">
        <v>0</v>
      </c>
      <c r="M236" s="111">
        <v>0</v>
      </c>
      <c r="N236" s="111">
        <v>0</v>
      </c>
    </row>
    <row r="237" spans="1:14" ht="30" customHeight="1">
      <c r="A237" s="103" t="s">
        <v>19</v>
      </c>
      <c r="B237" s="104" t="s">
        <v>157</v>
      </c>
      <c r="C237" s="104" t="s">
        <v>170</v>
      </c>
      <c r="D237" s="105">
        <v>17.6</v>
      </c>
      <c r="E237" s="106">
        <v>17.6</v>
      </c>
      <c r="F237" s="106">
        <v>17.6</v>
      </c>
      <c r="G237" s="106">
        <v>0</v>
      </c>
      <c r="H237" s="106">
        <v>0</v>
      </c>
      <c r="I237" s="106">
        <v>0</v>
      </c>
      <c r="J237" s="106">
        <v>0</v>
      </c>
      <c r="K237" s="106">
        <v>0</v>
      </c>
      <c r="L237" s="106">
        <v>0</v>
      </c>
      <c r="M237" s="111">
        <v>0</v>
      </c>
      <c r="N237" s="111">
        <v>0</v>
      </c>
    </row>
    <row r="238" spans="1:14" ht="30" customHeight="1">
      <c r="A238" s="103" t="s">
        <v>19</v>
      </c>
      <c r="B238" s="104" t="s">
        <v>157</v>
      </c>
      <c r="C238" s="104" t="s">
        <v>169</v>
      </c>
      <c r="D238" s="105">
        <v>15</v>
      </c>
      <c r="E238" s="106">
        <v>15</v>
      </c>
      <c r="F238" s="106">
        <v>15</v>
      </c>
      <c r="G238" s="106">
        <v>0</v>
      </c>
      <c r="H238" s="106">
        <v>0</v>
      </c>
      <c r="I238" s="106">
        <v>0</v>
      </c>
      <c r="J238" s="106">
        <v>0</v>
      </c>
      <c r="K238" s="106">
        <v>0</v>
      </c>
      <c r="L238" s="106">
        <v>0</v>
      </c>
      <c r="M238" s="111">
        <v>0</v>
      </c>
      <c r="N238" s="111">
        <v>0</v>
      </c>
    </row>
    <row r="239" spans="1:14" ht="30" customHeight="1">
      <c r="A239" s="103" t="s">
        <v>19</v>
      </c>
      <c r="B239" s="104" t="s">
        <v>157</v>
      </c>
      <c r="C239" s="104" t="s">
        <v>172</v>
      </c>
      <c r="D239" s="105">
        <v>6</v>
      </c>
      <c r="E239" s="106">
        <v>6</v>
      </c>
      <c r="F239" s="106">
        <v>6</v>
      </c>
      <c r="G239" s="106">
        <v>0</v>
      </c>
      <c r="H239" s="106">
        <v>0</v>
      </c>
      <c r="I239" s="106">
        <v>0</v>
      </c>
      <c r="J239" s="106">
        <v>0</v>
      </c>
      <c r="K239" s="106">
        <v>0</v>
      </c>
      <c r="L239" s="106">
        <v>0</v>
      </c>
      <c r="M239" s="111">
        <v>0</v>
      </c>
      <c r="N239" s="111">
        <v>0</v>
      </c>
    </row>
    <row r="240" spans="1:14" ht="30" customHeight="1">
      <c r="A240" s="103" t="s">
        <v>19</v>
      </c>
      <c r="B240" s="104" t="s">
        <v>157</v>
      </c>
      <c r="C240" s="104" t="s">
        <v>760</v>
      </c>
      <c r="D240" s="105">
        <v>12</v>
      </c>
      <c r="E240" s="106">
        <v>0</v>
      </c>
      <c r="F240" s="106">
        <v>0</v>
      </c>
      <c r="G240" s="106">
        <v>0</v>
      </c>
      <c r="H240" s="106">
        <v>0</v>
      </c>
      <c r="I240" s="106">
        <v>0</v>
      </c>
      <c r="J240" s="106">
        <v>0</v>
      </c>
      <c r="K240" s="106">
        <v>0</v>
      </c>
      <c r="L240" s="106">
        <v>0</v>
      </c>
      <c r="M240" s="111">
        <v>0</v>
      </c>
      <c r="N240" s="111">
        <v>12</v>
      </c>
    </row>
    <row r="241" spans="1:14" ht="30" customHeight="1">
      <c r="A241" s="103" t="s">
        <v>19</v>
      </c>
      <c r="B241" s="104" t="s">
        <v>157</v>
      </c>
      <c r="C241" s="104" t="s">
        <v>761</v>
      </c>
      <c r="D241" s="105">
        <v>13.35</v>
      </c>
      <c r="E241" s="106">
        <v>0</v>
      </c>
      <c r="F241" s="106">
        <v>0</v>
      </c>
      <c r="G241" s="106">
        <v>0</v>
      </c>
      <c r="H241" s="106">
        <v>0</v>
      </c>
      <c r="I241" s="106">
        <v>0</v>
      </c>
      <c r="J241" s="106">
        <v>0</v>
      </c>
      <c r="K241" s="106">
        <v>0</v>
      </c>
      <c r="L241" s="106">
        <v>0</v>
      </c>
      <c r="M241" s="111">
        <v>0</v>
      </c>
      <c r="N241" s="111">
        <v>13.35</v>
      </c>
    </row>
    <row r="242" spans="1:14" ht="30" customHeight="1">
      <c r="A242" s="103" t="s">
        <v>19</v>
      </c>
      <c r="B242" s="104" t="s">
        <v>157</v>
      </c>
      <c r="C242" s="104" t="s">
        <v>762</v>
      </c>
      <c r="D242" s="105">
        <v>21</v>
      </c>
      <c r="E242" s="106">
        <v>21</v>
      </c>
      <c r="F242" s="106">
        <v>21</v>
      </c>
      <c r="G242" s="106">
        <v>0</v>
      </c>
      <c r="H242" s="106">
        <v>0</v>
      </c>
      <c r="I242" s="106">
        <v>0</v>
      </c>
      <c r="J242" s="106">
        <v>0</v>
      </c>
      <c r="K242" s="106">
        <v>0</v>
      </c>
      <c r="L242" s="106">
        <v>0</v>
      </c>
      <c r="M242" s="111">
        <v>0</v>
      </c>
      <c r="N242" s="111">
        <v>0</v>
      </c>
    </row>
    <row r="243" spans="1:14" ht="30" customHeight="1">
      <c r="A243" s="103" t="s">
        <v>19</v>
      </c>
      <c r="B243" s="104" t="s">
        <v>32</v>
      </c>
      <c r="C243" s="104" t="s">
        <v>35</v>
      </c>
      <c r="D243" s="105">
        <v>15</v>
      </c>
      <c r="E243" s="106">
        <v>15</v>
      </c>
      <c r="F243" s="106">
        <v>15</v>
      </c>
      <c r="G243" s="106">
        <v>0</v>
      </c>
      <c r="H243" s="106">
        <v>0</v>
      </c>
      <c r="I243" s="106">
        <v>0</v>
      </c>
      <c r="J243" s="106">
        <v>0</v>
      </c>
      <c r="K243" s="106">
        <v>0</v>
      </c>
      <c r="L243" s="106">
        <v>0</v>
      </c>
      <c r="M243" s="111">
        <v>0</v>
      </c>
      <c r="N243" s="111">
        <v>0</v>
      </c>
    </row>
    <row r="244" spans="1:14" ht="30" customHeight="1">
      <c r="A244" s="103" t="s">
        <v>19</v>
      </c>
      <c r="B244" s="104" t="s">
        <v>763</v>
      </c>
      <c r="C244" s="104" t="s">
        <v>764</v>
      </c>
      <c r="D244" s="105">
        <v>9.25</v>
      </c>
      <c r="E244" s="106">
        <v>9.25</v>
      </c>
      <c r="F244" s="106">
        <v>9.25</v>
      </c>
      <c r="G244" s="106">
        <v>0</v>
      </c>
      <c r="H244" s="106">
        <v>0</v>
      </c>
      <c r="I244" s="106">
        <v>0</v>
      </c>
      <c r="J244" s="106">
        <v>0</v>
      </c>
      <c r="K244" s="106">
        <v>0</v>
      </c>
      <c r="L244" s="106">
        <v>0</v>
      </c>
      <c r="M244" s="111">
        <v>0</v>
      </c>
      <c r="N244" s="111">
        <v>0</v>
      </c>
    </row>
    <row r="245" spans="1:14" ht="30" customHeight="1">
      <c r="A245" s="103" t="s">
        <v>19</v>
      </c>
      <c r="B245" s="104" t="s">
        <v>763</v>
      </c>
      <c r="C245" s="104" t="s">
        <v>765</v>
      </c>
      <c r="D245" s="105">
        <v>15.05</v>
      </c>
      <c r="E245" s="106">
        <v>0</v>
      </c>
      <c r="F245" s="106">
        <v>0</v>
      </c>
      <c r="G245" s="106">
        <v>0</v>
      </c>
      <c r="H245" s="106">
        <v>0</v>
      </c>
      <c r="I245" s="106">
        <v>0</v>
      </c>
      <c r="J245" s="106">
        <v>0</v>
      </c>
      <c r="K245" s="106">
        <v>0</v>
      </c>
      <c r="L245" s="106">
        <v>0</v>
      </c>
      <c r="M245" s="111">
        <v>0</v>
      </c>
      <c r="N245" s="111">
        <v>15.05</v>
      </c>
    </row>
    <row r="246" spans="1:14" ht="30" customHeight="1">
      <c r="A246" s="103" t="s">
        <v>19</v>
      </c>
      <c r="B246" s="104" t="s">
        <v>50</v>
      </c>
      <c r="C246" s="104" t="s">
        <v>766</v>
      </c>
      <c r="D246" s="105">
        <v>8</v>
      </c>
      <c r="E246" s="106">
        <v>8</v>
      </c>
      <c r="F246" s="106">
        <v>8</v>
      </c>
      <c r="G246" s="106">
        <v>0</v>
      </c>
      <c r="H246" s="106">
        <v>0</v>
      </c>
      <c r="I246" s="106">
        <v>0</v>
      </c>
      <c r="J246" s="106">
        <v>0</v>
      </c>
      <c r="K246" s="106">
        <v>0</v>
      </c>
      <c r="L246" s="106">
        <v>0</v>
      </c>
      <c r="M246" s="111">
        <v>0</v>
      </c>
      <c r="N246" s="111">
        <v>0</v>
      </c>
    </row>
    <row r="247" spans="1:14" ht="30" customHeight="1">
      <c r="A247" s="103" t="s">
        <v>19</v>
      </c>
      <c r="B247" s="104" t="s">
        <v>50</v>
      </c>
      <c r="C247" s="104" t="s">
        <v>767</v>
      </c>
      <c r="D247" s="105">
        <v>2.25</v>
      </c>
      <c r="E247" s="106">
        <v>0</v>
      </c>
      <c r="F247" s="106">
        <v>0</v>
      </c>
      <c r="G247" s="106">
        <v>0</v>
      </c>
      <c r="H247" s="106">
        <v>0</v>
      </c>
      <c r="I247" s="106">
        <v>0</v>
      </c>
      <c r="J247" s="106">
        <v>0</v>
      </c>
      <c r="K247" s="106">
        <v>0</v>
      </c>
      <c r="L247" s="106">
        <v>0</v>
      </c>
      <c r="M247" s="111">
        <v>0</v>
      </c>
      <c r="N247" s="111">
        <v>2.25</v>
      </c>
    </row>
    <row r="248" spans="1:14" ht="30" customHeight="1">
      <c r="A248" s="103" t="s">
        <v>19</v>
      </c>
      <c r="B248" s="104" t="s">
        <v>50</v>
      </c>
      <c r="C248" s="104" t="s">
        <v>56</v>
      </c>
      <c r="D248" s="105">
        <v>2.4</v>
      </c>
      <c r="E248" s="106">
        <v>2.4</v>
      </c>
      <c r="F248" s="106">
        <v>2.4</v>
      </c>
      <c r="G248" s="106">
        <v>0</v>
      </c>
      <c r="H248" s="106">
        <v>0</v>
      </c>
      <c r="I248" s="106">
        <v>0</v>
      </c>
      <c r="J248" s="106">
        <v>0</v>
      </c>
      <c r="K248" s="106">
        <v>0</v>
      </c>
      <c r="L248" s="106">
        <v>0</v>
      </c>
      <c r="M248" s="111">
        <v>0</v>
      </c>
      <c r="N248" s="111">
        <v>0</v>
      </c>
    </row>
    <row r="249" spans="1:14" ht="30" customHeight="1">
      <c r="A249" s="103" t="s">
        <v>19</v>
      </c>
      <c r="B249" s="104" t="s">
        <v>50</v>
      </c>
      <c r="C249" s="104" t="s">
        <v>768</v>
      </c>
      <c r="D249" s="105">
        <v>1509</v>
      </c>
      <c r="E249" s="106">
        <v>0</v>
      </c>
      <c r="F249" s="106">
        <v>0</v>
      </c>
      <c r="G249" s="106">
        <v>0</v>
      </c>
      <c r="H249" s="106">
        <v>0</v>
      </c>
      <c r="I249" s="106">
        <v>0</v>
      </c>
      <c r="J249" s="106">
        <v>0</v>
      </c>
      <c r="K249" s="106">
        <v>0</v>
      </c>
      <c r="L249" s="106">
        <v>0</v>
      </c>
      <c r="M249" s="111">
        <v>0</v>
      </c>
      <c r="N249" s="111">
        <v>1509</v>
      </c>
    </row>
    <row r="250" spans="1:14" ht="30" customHeight="1">
      <c r="A250" s="103" t="s">
        <v>19</v>
      </c>
      <c r="B250" s="104" t="s">
        <v>50</v>
      </c>
      <c r="C250" s="104" t="s">
        <v>769</v>
      </c>
      <c r="D250" s="105">
        <v>600</v>
      </c>
      <c r="E250" s="106">
        <v>600</v>
      </c>
      <c r="F250" s="106">
        <v>600</v>
      </c>
      <c r="G250" s="106">
        <v>0</v>
      </c>
      <c r="H250" s="106">
        <v>0</v>
      </c>
      <c r="I250" s="106">
        <v>0</v>
      </c>
      <c r="J250" s="106">
        <v>0</v>
      </c>
      <c r="K250" s="106">
        <v>0</v>
      </c>
      <c r="L250" s="106">
        <v>0</v>
      </c>
      <c r="M250" s="111">
        <v>0</v>
      </c>
      <c r="N250" s="111">
        <v>0</v>
      </c>
    </row>
    <row r="251" spans="1:14" ht="30" customHeight="1">
      <c r="A251" s="103" t="s">
        <v>19</v>
      </c>
      <c r="B251" s="104" t="s">
        <v>770</v>
      </c>
      <c r="C251" s="104" t="s">
        <v>771</v>
      </c>
      <c r="D251" s="105">
        <v>108</v>
      </c>
      <c r="E251" s="106">
        <v>0</v>
      </c>
      <c r="F251" s="106">
        <v>0</v>
      </c>
      <c r="G251" s="106">
        <v>0</v>
      </c>
      <c r="H251" s="106">
        <v>0</v>
      </c>
      <c r="I251" s="106">
        <v>0</v>
      </c>
      <c r="J251" s="106">
        <v>108</v>
      </c>
      <c r="K251" s="106">
        <v>0</v>
      </c>
      <c r="L251" s="106">
        <v>0</v>
      </c>
      <c r="M251" s="111">
        <v>0</v>
      </c>
      <c r="N251" s="111">
        <v>0</v>
      </c>
    </row>
    <row r="252" spans="1:14" ht="30" customHeight="1">
      <c r="A252" s="103" t="s">
        <v>19</v>
      </c>
      <c r="B252" s="104" t="s">
        <v>770</v>
      </c>
      <c r="C252" s="104" t="s">
        <v>772</v>
      </c>
      <c r="D252" s="105">
        <v>28.8</v>
      </c>
      <c r="E252" s="106">
        <v>28.8</v>
      </c>
      <c r="F252" s="106">
        <v>28.8</v>
      </c>
      <c r="G252" s="106">
        <v>0</v>
      </c>
      <c r="H252" s="106">
        <v>0</v>
      </c>
      <c r="I252" s="106">
        <v>0</v>
      </c>
      <c r="J252" s="106">
        <v>0</v>
      </c>
      <c r="K252" s="106">
        <v>0</v>
      </c>
      <c r="L252" s="106">
        <v>0</v>
      </c>
      <c r="M252" s="111">
        <v>0</v>
      </c>
      <c r="N252" s="111">
        <v>0</v>
      </c>
    </row>
    <row r="253" spans="1:14" ht="30" customHeight="1">
      <c r="A253" s="103" t="s">
        <v>19</v>
      </c>
      <c r="B253" s="104" t="s">
        <v>187</v>
      </c>
      <c r="C253" s="104" t="s">
        <v>190</v>
      </c>
      <c r="D253" s="105">
        <v>12</v>
      </c>
      <c r="E253" s="106">
        <v>12</v>
      </c>
      <c r="F253" s="106">
        <v>12</v>
      </c>
      <c r="G253" s="106">
        <v>0</v>
      </c>
      <c r="H253" s="106">
        <v>0</v>
      </c>
      <c r="I253" s="106">
        <v>0</v>
      </c>
      <c r="J253" s="106">
        <v>0</v>
      </c>
      <c r="K253" s="106">
        <v>0</v>
      </c>
      <c r="L253" s="106">
        <v>0</v>
      </c>
      <c r="M253" s="111">
        <v>0</v>
      </c>
      <c r="N253" s="111">
        <v>0</v>
      </c>
    </row>
    <row r="254" spans="1:14" ht="30" customHeight="1">
      <c r="A254" s="103" t="s">
        <v>19</v>
      </c>
      <c r="B254" s="104" t="s">
        <v>187</v>
      </c>
      <c r="C254" s="104" t="s">
        <v>191</v>
      </c>
      <c r="D254" s="105">
        <v>150</v>
      </c>
      <c r="E254" s="106">
        <v>150</v>
      </c>
      <c r="F254" s="106">
        <v>150</v>
      </c>
      <c r="G254" s="106">
        <v>0</v>
      </c>
      <c r="H254" s="106">
        <v>0</v>
      </c>
      <c r="I254" s="106">
        <v>0</v>
      </c>
      <c r="J254" s="106">
        <v>0</v>
      </c>
      <c r="K254" s="106">
        <v>0</v>
      </c>
      <c r="L254" s="106">
        <v>0</v>
      </c>
      <c r="M254" s="111">
        <v>0</v>
      </c>
      <c r="N254" s="111">
        <v>0</v>
      </c>
    </row>
    <row r="255" spans="1:14" ht="30" customHeight="1">
      <c r="A255" s="103" t="s">
        <v>19</v>
      </c>
      <c r="B255" s="104" t="s">
        <v>187</v>
      </c>
      <c r="C255" s="104" t="s">
        <v>773</v>
      </c>
      <c r="D255" s="105">
        <v>600</v>
      </c>
      <c r="E255" s="106">
        <v>0</v>
      </c>
      <c r="F255" s="106">
        <v>0</v>
      </c>
      <c r="G255" s="106">
        <v>0</v>
      </c>
      <c r="H255" s="106">
        <v>0</v>
      </c>
      <c r="I255" s="106">
        <v>0</v>
      </c>
      <c r="J255" s="106">
        <v>600</v>
      </c>
      <c r="K255" s="106">
        <v>0</v>
      </c>
      <c r="L255" s="106">
        <v>0</v>
      </c>
      <c r="M255" s="111">
        <v>0</v>
      </c>
      <c r="N255" s="111">
        <v>0</v>
      </c>
    </row>
    <row r="256" spans="1:14" ht="30" customHeight="1">
      <c r="A256" s="103" t="s">
        <v>19</v>
      </c>
      <c r="B256" s="104" t="s">
        <v>187</v>
      </c>
      <c r="C256" s="104" t="s">
        <v>774</v>
      </c>
      <c r="D256" s="105">
        <v>74.8</v>
      </c>
      <c r="E256" s="106">
        <v>0</v>
      </c>
      <c r="F256" s="106">
        <v>0</v>
      </c>
      <c r="G256" s="106">
        <v>0</v>
      </c>
      <c r="H256" s="106">
        <v>0</v>
      </c>
      <c r="I256" s="106">
        <v>0</v>
      </c>
      <c r="J256" s="106">
        <v>74.8</v>
      </c>
      <c r="K256" s="106">
        <v>0</v>
      </c>
      <c r="L256" s="106">
        <v>0</v>
      </c>
      <c r="M256" s="111">
        <v>0</v>
      </c>
      <c r="N256" s="111">
        <v>0</v>
      </c>
    </row>
    <row r="257" spans="1:14" ht="30" customHeight="1">
      <c r="A257" s="103" t="s">
        <v>19</v>
      </c>
      <c r="B257" s="104" t="s">
        <v>187</v>
      </c>
      <c r="C257" s="104" t="s">
        <v>775</v>
      </c>
      <c r="D257" s="105">
        <v>400</v>
      </c>
      <c r="E257" s="106">
        <v>0</v>
      </c>
      <c r="F257" s="106">
        <v>0</v>
      </c>
      <c r="G257" s="106">
        <v>0</v>
      </c>
      <c r="H257" s="106">
        <v>0</v>
      </c>
      <c r="I257" s="106">
        <v>0</v>
      </c>
      <c r="J257" s="106">
        <v>400</v>
      </c>
      <c r="K257" s="106">
        <v>0</v>
      </c>
      <c r="L257" s="106">
        <v>0</v>
      </c>
      <c r="M257" s="111">
        <v>0</v>
      </c>
      <c r="N257" s="111">
        <v>0</v>
      </c>
    </row>
    <row r="258" spans="1:14" ht="30" customHeight="1">
      <c r="A258" s="103" t="s">
        <v>19</v>
      </c>
      <c r="B258" s="104" t="s">
        <v>187</v>
      </c>
      <c r="C258" s="104" t="s">
        <v>776</v>
      </c>
      <c r="D258" s="105">
        <v>113.91</v>
      </c>
      <c r="E258" s="106">
        <v>0</v>
      </c>
      <c r="F258" s="106">
        <v>0</v>
      </c>
      <c r="G258" s="106">
        <v>0</v>
      </c>
      <c r="H258" s="106">
        <v>0</v>
      </c>
      <c r="I258" s="106">
        <v>0</v>
      </c>
      <c r="J258" s="106">
        <v>0</v>
      </c>
      <c r="K258" s="106">
        <v>0</v>
      </c>
      <c r="L258" s="106">
        <v>0</v>
      </c>
      <c r="M258" s="111">
        <v>0</v>
      </c>
      <c r="N258" s="111">
        <v>113.91</v>
      </c>
    </row>
    <row r="259" spans="1:14" ht="30" customHeight="1">
      <c r="A259" s="103" t="s">
        <v>19</v>
      </c>
      <c r="B259" s="104" t="s">
        <v>83</v>
      </c>
      <c r="C259" s="104" t="s">
        <v>777</v>
      </c>
      <c r="D259" s="105">
        <v>200</v>
      </c>
      <c r="E259" s="106">
        <v>0</v>
      </c>
      <c r="F259" s="106">
        <v>0</v>
      </c>
      <c r="G259" s="106">
        <v>0</v>
      </c>
      <c r="H259" s="106">
        <v>0</v>
      </c>
      <c r="I259" s="106">
        <v>0</v>
      </c>
      <c r="J259" s="106">
        <v>200</v>
      </c>
      <c r="K259" s="106">
        <v>0</v>
      </c>
      <c r="L259" s="106">
        <v>0</v>
      </c>
      <c r="M259" s="111">
        <v>0</v>
      </c>
      <c r="N259" s="111">
        <v>0</v>
      </c>
    </row>
    <row r="260" spans="1:14" ht="30" customHeight="1">
      <c r="A260" s="103" t="s">
        <v>19</v>
      </c>
      <c r="B260" s="104" t="s">
        <v>83</v>
      </c>
      <c r="C260" s="104" t="s">
        <v>86</v>
      </c>
      <c r="D260" s="105">
        <v>323.57</v>
      </c>
      <c r="E260" s="106">
        <v>0</v>
      </c>
      <c r="F260" s="106">
        <v>0</v>
      </c>
      <c r="G260" s="106">
        <v>0</v>
      </c>
      <c r="H260" s="106">
        <v>0</v>
      </c>
      <c r="I260" s="106">
        <v>0</v>
      </c>
      <c r="J260" s="106">
        <v>323.57</v>
      </c>
      <c r="K260" s="106">
        <v>0</v>
      </c>
      <c r="L260" s="106">
        <v>0</v>
      </c>
      <c r="M260" s="111">
        <v>0</v>
      </c>
      <c r="N260" s="111">
        <v>0</v>
      </c>
    </row>
    <row r="261" spans="1:14" ht="30" customHeight="1">
      <c r="A261" s="103" t="s">
        <v>19</v>
      </c>
      <c r="B261" s="104" t="s">
        <v>83</v>
      </c>
      <c r="C261" s="104" t="s">
        <v>89</v>
      </c>
      <c r="D261" s="105">
        <v>146</v>
      </c>
      <c r="E261" s="106">
        <v>146</v>
      </c>
      <c r="F261" s="106">
        <v>146</v>
      </c>
      <c r="G261" s="106">
        <v>0</v>
      </c>
      <c r="H261" s="106">
        <v>0</v>
      </c>
      <c r="I261" s="106">
        <v>0</v>
      </c>
      <c r="J261" s="106">
        <v>0</v>
      </c>
      <c r="K261" s="106">
        <v>0</v>
      </c>
      <c r="L261" s="106">
        <v>0</v>
      </c>
      <c r="M261" s="111">
        <v>0</v>
      </c>
      <c r="N261" s="111">
        <v>0</v>
      </c>
    </row>
    <row r="262" spans="1:14" ht="30" customHeight="1">
      <c r="A262" s="103" t="s">
        <v>19</v>
      </c>
      <c r="B262" s="104" t="s">
        <v>778</v>
      </c>
      <c r="C262" s="104" t="s">
        <v>779</v>
      </c>
      <c r="D262" s="105">
        <v>2.4</v>
      </c>
      <c r="E262" s="106">
        <v>0</v>
      </c>
      <c r="F262" s="106">
        <v>0</v>
      </c>
      <c r="G262" s="106">
        <v>0</v>
      </c>
      <c r="H262" s="106">
        <v>0</v>
      </c>
      <c r="I262" s="106">
        <v>0</v>
      </c>
      <c r="J262" s="106">
        <v>0</v>
      </c>
      <c r="K262" s="106">
        <v>0</v>
      </c>
      <c r="L262" s="106">
        <v>0</v>
      </c>
      <c r="M262" s="111">
        <v>0</v>
      </c>
      <c r="N262" s="111">
        <v>2.4</v>
      </c>
    </row>
    <row r="263" spans="1:14" ht="30" customHeight="1">
      <c r="A263" s="103" t="s">
        <v>19</v>
      </c>
      <c r="B263" s="104" t="s">
        <v>173</v>
      </c>
      <c r="C263" s="104" t="s">
        <v>780</v>
      </c>
      <c r="D263" s="105">
        <v>104</v>
      </c>
      <c r="E263" s="106">
        <v>104</v>
      </c>
      <c r="F263" s="106">
        <v>104</v>
      </c>
      <c r="G263" s="106">
        <v>0</v>
      </c>
      <c r="H263" s="106">
        <v>0</v>
      </c>
      <c r="I263" s="106">
        <v>0</v>
      </c>
      <c r="J263" s="106">
        <v>0</v>
      </c>
      <c r="K263" s="106">
        <v>0</v>
      </c>
      <c r="L263" s="106">
        <v>0</v>
      </c>
      <c r="M263" s="111">
        <v>0</v>
      </c>
      <c r="N263" s="111">
        <v>0</v>
      </c>
    </row>
    <row r="264" spans="1:14" ht="30" customHeight="1">
      <c r="A264" s="103" t="s">
        <v>19</v>
      </c>
      <c r="B264" s="104" t="s">
        <v>20</v>
      </c>
      <c r="C264" s="104" t="s">
        <v>26</v>
      </c>
      <c r="D264" s="105">
        <v>6</v>
      </c>
      <c r="E264" s="106">
        <v>6</v>
      </c>
      <c r="F264" s="106">
        <v>6</v>
      </c>
      <c r="G264" s="106">
        <v>0</v>
      </c>
      <c r="H264" s="106">
        <v>0</v>
      </c>
      <c r="I264" s="106">
        <v>0</v>
      </c>
      <c r="J264" s="106">
        <v>0</v>
      </c>
      <c r="K264" s="106">
        <v>0</v>
      </c>
      <c r="L264" s="106">
        <v>0</v>
      </c>
      <c r="M264" s="111">
        <v>0</v>
      </c>
      <c r="N264" s="111">
        <v>0</v>
      </c>
    </row>
    <row r="265" spans="1:14" ht="30" customHeight="1">
      <c r="A265" s="103" t="s">
        <v>19</v>
      </c>
      <c r="B265" s="104" t="s">
        <v>20</v>
      </c>
      <c r="C265" s="104" t="s">
        <v>781</v>
      </c>
      <c r="D265" s="105">
        <v>37</v>
      </c>
      <c r="E265" s="106">
        <v>37</v>
      </c>
      <c r="F265" s="106">
        <v>37</v>
      </c>
      <c r="G265" s="106">
        <v>0</v>
      </c>
      <c r="H265" s="106">
        <v>0</v>
      </c>
      <c r="I265" s="106">
        <v>0</v>
      </c>
      <c r="J265" s="106">
        <v>0</v>
      </c>
      <c r="K265" s="106">
        <v>0</v>
      </c>
      <c r="L265" s="106">
        <v>0</v>
      </c>
      <c r="M265" s="111">
        <v>0</v>
      </c>
      <c r="N265" s="111">
        <v>0</v>
      </c>
    </row>
    <row r="266" spans="1:14" ht="30" customHeight="1">
      <c r="A266" s="103" t="s">
        <v>19</v>
      </c>
      <c r="B266" s="104" t="s">
        <v>192</v>
      </c>
      <c r="C266" s="104" t="s">
        <v>193</v>
      </c>
      <c r="D266" s="105">
        <v>13</v>
      </c>
      <c r="E266" s="106">
        <v>13</v>
      </c>
      <c r="F266" s="106">
        <v>13</v>
      </c>
      <c r="G266" s="106">
        <v>0</v>
      </c>
      <c r="H266" s="106">
        <v>0</v>
      </c>
      <c r="I266" s="106">
        <v>0</v>
      </c>
      <c r="J266" s="106">
        <v>0</v>
      </c>
      <c r="K266" s="106">
        <v>0</v>
      </c>
      <c r="L266" s="106">
        <v>0</v>
      </c>
      <c r="M266" s="111">
        <v>0</v>
      </c>
      <c r="N266" s="111">
        <v>0</v>
      </c>
    </row>
    <row r="267" spans="1:14" ht="30" customHeight="1">
      <c r="A267" s="103" t="s">
        <v>19</v>
      </c>
      <c r="B267" s="104" t="s">
        <v>279</v>
      </c>
      <c r="C267" s="104" t="s">
        <v>283</v>
      </c>
      <c r="D267" s="105">
        <v>3</v>
      </c>
      <c r="E267" s="106">
        <v>3</v>
      </c>
      <c r="F267" s="106">
        <v>3</v>
      </c>
      <c r="G267" s="106">
        <v>0</v>
      </c>
      <c r="H267" s="106">
        <v>0</v>
      </c>
      <c r="I267" s="106">
        <v>0</v>
      </c>
      <c r="J267" s="106">
        <v>0</v>
      </c>
      <c r="K267" s="106">
        <v>0</v>
      </c>
      <c r="L267" s="106">
        <v>0</v>
      </c>
      <c r="M267" s="111">
        <v>0</v>
      </c>
      <c r="N267" s="111">
        <v>0</v>
      </c>
    </row>
    <row r="268" spans="1:14" ht="30" customHeight="1">
      <c r="A268" s="103" t="s">
        <v>19</v>
      </c>
      <c r="B268" s="104" t="s">
        <v>279</v>
      </c>
      <c r="C268" s="104" t="s">
        <v>284</v>
      </c>
      <c r="D268" s="105">
        <v>7</v>
      </c>
      <c r="E268" s="106">
        <v>7</v>
      </c>
      <c r="F268" s="106">
        <v>7</v>
      </c>
      <c r="G268" s="106">
        <v>0</v>
      </c>
      <c r="H268" s="106">
        <v>0</v>
      </c>
      <c r="I268" s="106">
        <v>0</v>
      </c>
      <c r="J268" s="106">
        <v>0</v>
      </c>
      <c r="K268" s="106">
        <v>0</v>
      </c>
      <c r="L268" s="106">
        <v>0</v>
      </c>
      <c r="M268" s="111">
        <v>0</v>
      </c>
      <c r="N268" s="111">
        <v>0</v>
      </c>
    </row>
    <row r="269" spans="1:14" ht="30" customHeight="1">
      <c r="A269" s="103" t="s">
        <v>19</v>
      </c>
      <c r="B269" s="104" t="s">
        <v>279</v>
      </c>
      <c r="C269" s="104" t="s">
        <v>282</v>
      </c>
      <c r="D269" s="105">
        <v>1</v>
      </c>
      <c r="E269" s="106">
        <v>1</v>
      </c>
      <c r="F269" s="106">
        <v>1</v>
      </c>
      <c r="G269" s="106">
        <v>0</v>
      </c>
      <c r="H269" s="106">
        <v>0</v>
      </c>
      <c r="I269" s="106">
        <v>0</v>
      </c>
      <c r="J269" s="106">
        <v>0</v>
      </c>
      <c r="K269" s="106">
        <v>0</v>
      </c>
      <c r="L269" s="106">
        <v>0</v>
      </c>
      <c r="M269" s="111">
        <v>0</v>
      </c>
      <c r="N269" s="111">
        <v>0</v>
      </c>
    </row>
    <row r="270" spans="1:14" ht="30" customHeight="1">
      <c r="A270" s="103" t="s">
        <v>19</v>
      </c>
      <c r="B270" s="104" t="s">
        <v>279</v>
      </c>
      <c r="C270" s="104" t="s">
        <v>281</v>
      </c>
      <c r="D270" s="105">
        <v>1</v>
      </c>
      <c r="E270" s="106">
        <v>1</v>
      </c>
      <c r="F270" s="106">
        <v>1</v>
      </c>
      <c r="G270" s="106">
        <v>0</v>
      </c>
      <c r="H270" s="106">
        <v>0</v>
      </c>
      <c r="I270" s="106">
        <v>0</v>
      </c>
      <c r="J270" s="106">
        <v>0</v>
      </c>
      <c r="K270" s="106">
        <v>0</v>
      </c>
      <c r="L270" s="106">
        <v>0</v>
      </c>
      <c r="M270" s="111">
        <v>0</v>
      </c>
      <c r="N270" s="111">
        <v>0</v>
      </c>
    </row>
    <row r="271" spans="1:14" ht="30" customHeight="1">
      <c r="A271" s="103" t="s">
        <v>19</v>
      </c>
      <c r="B271" s="104" t="s">
        <v>279</v>
      </c>
      <c r="C271" s="104" t="s">
        <v>280</v>
      </c>
      <c r="D271" s="105">
        <v>3</v>
      </c>
      <c r="E271" s="106">
        <v>3</v>
      </c>
      <c r="F271" s="106">
        <v>3</v>
      </c>
      <c r="G271" s="106">
        <v>0</v>
      </c>
      <c r="H271" s="106">
        <v>0</v>
      </c>
      <c r="I271" s="106">
        <v>0</v>
      </c>
      <c r="J271" s="106">
        <v>0</v>
      </c>
      <c r="K271" s="106">
        <v>0</v>
      </c>
      <c r="L271" s="106">
        <v>0</v>
      </c>
      <c r="M271" s="111">
        <v>0</v>
      </c>
      <c r="N271" s="111">
        <v>0</v>
      </c>
    </row>
    <row r="272" spans="1:14" ht="30" customHeight="1">
      <c r="A272" s="103" t="s">
        <v>19</v>
      </c>
      <c r="B272" s="104" t="s">
        <v>279</v>
      </c>
      <c r="C272" s="104" t="s">
        <v>612</v>
      </c>
      <c r="D272" s="105">
        <v>2</v>
      </c>
      <c r="E272" s="106">
        <v>2</v>
      </c>
      <c r="F272" s="106">
        <v>2</v>
      </c>
      <c r="G272" s="106">
        <v>0</v>
      </c>
      <c r="H272" s="106">
        <v>0</v>
      </c>
      <c r="I272" s="106">
        <v>0</v>
      </c>
      <c r="J272" s="106">
        <v>0</v>
      </c>
      <c r="K272" s="106">
        <v>0</v>
      </c>
      <c r="L272" s="106">
        <v>0</v>
      </c>
      <c r="M272" s="111">
        <v>0</v>
      </c>
      <c r="N272" s="111">
        <v>0</v>
      </c>
    </row>
    <row r="273" spans="1:14" ht="30" customHeight="1">
      <c r="A273" s="103" t="s">
        <v>19</v>
      </c>
      <c r="B273" s="104" t="s">
        <v>782</v>
      </c>
      <c r="C273" s="104" t="s">
        <v>783</v>
      </c>
      <c r="D273" s="105">
        <v>1.08</v>
      </c>
      <c r="E273" s="106">
        <v>0</v>
      </c>
      <c r="F273" s="106">
        <v>0</v>
      </c>
      <c r="G273" s="106">
        <v>0</v>
      </c>
      <c r="H273" s="106">
        <v>0</v>
      </c>
      <c r="I273" s="106">
        <v>0</v>
      </c>
      <c r="J273" s="106">
        <v>0</v>
      </c>
      <c r="K273" s="106">
        <v>0</v>
      </c>
      <c r="L273" s="106">
        <v>0</v>
      </c>
      <c r="M273" s="111">
        <v>0</v>
      </c>
      <c r="N273" s="111">
        <v>1.08</v>
      </c>
    </row>
    <row r="274" spans="1:14" ht="30" customHeight="1">
      <c r="A274" s="103" t="s">
        <v>19</v>
      </c>
      <c r="B274" s="104" t="s">
        <v>80</v>
      </c>
      <c r="C274" s="104" t="s">
        <v>784</v>
      </c>
      <c r="D274" s="105">
        <v>45</v>
      </c>
      <c r="E274" s="106">
        <v>45</v>
      </c>
      <c r="F274" s="106">
        <v>45</v>
      </c>
      <c r="G274" s="106">
        <v>0</v>
      </c>
      <c r="H274" s="106">
        <v>0</v>
      </c>
      <c r="I274" s="106">
        <v>0</v>
      </c>
      <c r="J274" s="106">
        <v>0</v>
      </c>
      <c r="K274" s="106">
        <v>0</v>
      </c>
      <c r="L274" s="106">
        <v>0</v>
      </c>
      <c r="M274" s="111">
        <v>0</v>
      </c>
      <c r="N274" s="111">
        <v>0</v>
      </c>
    </row>
    <row r="275" spans="1:14" ht="30" customHeight="1">
      <c r="A275" s="103" t="s">
        <v>19</v>
      </c>
      <c r="B275" s="104" t="s">
        <v>117</v>
      </c>
      <c r="C275" s="104" t="s">
        <v>119</v>
      </c>
      <c r="D275" s="105">
        <v>5.2</v>
      </c>
      <c r="E275" s="106">
        <v>5.2</v>
      </c>
      <c r="F275" s="106">
        <v>5.2</v>
      </c>
      <c r="G275" s="106">
        <v>0</v>
      </c>
      <c r="H275" s="106">
        <v>0</v>
      </c>
      <c r="I275" s="106">
        <v>0</v>
      </c>
      <c r="J275" s="106">
        <v>0</v>
      </c>
      <c r="K275" s="106">
        <v>0</v>
      </c>
      <c r="L275" s="106">
        <v>0</v>
      </c>
      <c r="M275" s="111">
        <v>0</v>
      </c>
      <c r="N275" s="111">
        <v>0</v>
      </c>
    </row>
    <row r="276" spans="1:14" ht="30" customHeight="1">
      <c r="A276" s="103" t="s">
        <v>19</v>
      </c>
      <c r="B276" s="104" t="s">
        <v>117</v>
      </c>
      <c r="C276" s="104" t="s">
        <v>610</v>
      </c>
      <c r="D276" s="105">
        <v>7</v>
      </c>
      <c r="E276" s="106">
        <v>7</v>
      </c>
      <c r="F276" s="106">
        <v>7</v>
      </c>
      <c r="G276" s="106">
        <v>0</v>
      </c>
      <c r="H276" s="106">
        <v>0</v>
      </c>
      <c r="I276" s="106">
        <v>0</v>
      </c>
      <c r="J276" s="106">
        <v>0</v>
      </c>
      <c r="K276" s="106">
        <v>0</v>
      </c>
      <c r="L276" s="106">
        <v>0</v>
      </c>
      <c r="M276" s="111">
        <v>0</v>
      </c>
      <c r="N276" s="111">
        <v>0</v>
      </c>
    </row>
    <row r="277" spans="1:14" ht="30" customHeight="1">
      <c r="A277" s="103" t="s">
        <v>19</v>
      </c>
      <c r="B277" s="104" t="s">
        <v>117</v>
      </c>
      <c r="C277" s="104" t="s">
        <v>121</v>
      </c>
      <c r="D277" s="105">
        <v>4</v>
      </c>
      <c r="E277" s="106">
        <v>4</v>
      </c>
      <c r="F277" s="106">
        <v>4</v>
      </c>
      <c r="G277" s="106">
        <v>0</v>
      </c>
      <c r="H277" s="106">
        <v>0</v>
      </c>
      <c r="I277" s="106">
        <v>0</v>
      </c>
      <c r="J277" s="106">
        <v>0</v>
      </c>
      <c r="K277" s="106">
        <v>0</v>
      </c>
      <c r="L277" s="106">
        <v>0</v>
      </c>
      <c r="M277" s="111">
        <v>0</v>
      </c>
      <c r="N277" s="111">
        <v>0</v>
      </c>
    </row>
    <row r="278" spans="1:14" ht="30" customHeight="1">
      <c r="A278" s="103" t="s">
        <v>19</v>
      </c>
      <c r="B278" s="104" t="s">
        <v>45</v>
      </c>
      <c r="C278" s="104" t="s">
        <v>48</v>
      </c>
      <c r="D278" s="105">
        <v>6</v>
      </c>
      <c r="E278" s="106">
        <v>6</v>
      </c>
      <c r="F278" s="106">
        <v>6</v>
      </c>
      <c r="G278" s="106">
        <v>0</v>
      </c>
      <c r="H278" s="106">
        <v>0</v>
      </c>
      <c r="I278" s="106">
        <v>0</v>
      </c>
      <c r="J278" s="106">
        <v>0</v>
      </c>
      <c r="K278" s="106">
        <v>0</v>
      </c>
      <c r="L278" s="106">
        <v>0</v>
      </c>
      <c r="M278" s="111">
        <v>0</v>
      </c>
      <c r="N278" s="111">
        <v>0</v>
      </c>
    </row>
    <row r="279" spans="1:14" ht="30" customHeight="1">
      <c r="A279" s="103" t="s">
        <v>19</v>
      </c>
      <c r="B279" s="104" t="s">
        <v>45</v>
      </c>
      <c r="C279" s="104" t="s">
        <v>596</v>
      </c>
      <c r="D279" s="105">
        <v>8.5</v>
      </c>
      <c r="E279" s="106">
        <v>8.5</v>
      </c>
      <c r="F279" s="106">
        <v>8.5</v>
      </c>
      <c r="G279" s="106">
        <v>0</v>
      </c>
      <c r="H279" s="106">
        <v>0</v>
      </c>
      <c r="I279" s="106">
        <v>0</v>
      </c>
      <c r="J279" s="106">
        <v>0</v>
      </c>
      <c r="K279" s="106">
        <v>0</v>
      </c>
      <c r="L279" s="106">
        <v>0</v>
      </c>
      <c r="M279" s="111">
        <v>0</v>
      </c>
      <c r="N279" s="111">
        <v>0</v>
      </c>
    </row>
    <row r="280" spans="1:14" ht="30" customHeight="1">
      <c r="A280" s="103" t="s">
        <v>19</v>
      </c>
      <c r="B280" s="104" t="s">
        <v>197</v>
      </c>
      <c r="C280" s="104" t="s">
        <v>785</v>
      </c>
      <c r="D280" s="105">
        <v>37</v>
      </c>
      <c r="E280" s="106">
        <v>37</v>
      </c>
      <c r="F280" s="106">
        <v>37</v>
      </c>
      <c r="G280" s="106">
        <v>0</v>
      </c>
      <c r="H280" s="106">
        <v>0</v>
      </c>
      <c r="I280" s="106">
        <v>0</v>
      </c>
      <c r="J280" s="106">
        <v>0</v>
      </c>
      <c r="K280" s="106">
        <v>0</v>
      </c>
      <c r="L280" s="106">
        <v>0</v>
      </c>
      <c r="M280" s="111">
        <v>0</v>
      </c>
      <c r="N280" s="111">
        <v>0</v>
      </c>
    </row>
    <row r="281" spans="1:14" ht="30" customHeight="1">
      <c r="A281" s="103" t="s">
        <v>19</v>
      </c>
      <c r="B281" s="104" t="s">
        <v>96</v>
      </c>
      <c r="C281" s="104" t="s">
        <v>99</v>
      </c>
      <c r="D281" s="105">
        <v>3</v>
      </c>
      <c r="E281" s="106">
        <v>3</v>
      </c>
      <c r="F281" s="106">
        <v>3</v>
      </c>
      <c r="G281" s="106">
        <v>0</v>
      </c>
      <c r="H281" s="106">
        <v>0</v>
      </c>
      <c r="I281" s="106">
        <v>0</v>
      </c>
      <c r="J281" s="106">
        <v>0</v>
      </c>
      <c r="K281" s="106">
        <v>0</v>
      </c>
      <c r="L281" s="106">
        <v>0</v>
      </c>
      <c r="M281" s="111">
        <v>0</v>
      </c>
      <c r="N281" s="111">
        <v>0</v>
      </c>
    </row>
    <row r="282" spans="1:14" ht="30" customHeight="1">
      <c r="A282" s="103" t="s">
        <v>19</v>
      </c>
      <c r="B282" s="104" t="s">
        <v>96</v>
      </c>
      <c r="C282" s="104" t="s">
        <v>786</v>
      </c>
      <c r="D282" s="105">
        <v>2</v>
      </c>
      <c r="E282" s="106">
        <v>2</v>
      </c>
      <c r="F282" s="106">
        <v>2</v>
      </c>
      <c r="G282" s="106">
        <v>0</v>
      </c>
      <c r="H282" s="106">
        <v>0</v>
      </c>
      <c r="I282" s="106">
        <v>0</v>
      </c>
      <c r="J282" s="106">
        <v>0</v>
      </c>
      <c r="K282" s="106">
        <v>0</v>
      </c>
      <c r="L282" s="106">
        <v>0</v>
      </c>
      <c r="M282" s="111">
        <v>0</v>
      </c>
      <c r="N282" s="111">
        <v>0</v>
      </c>
    </row>
    <row r="283" spans="1:14" ht="30" customHeight="1">
      <c r="A283" s="103" t="s">
        <v>19</v>
      </c>
      <c r="B283" s="104" t="s">
        <v>96</v>
      </c>
      <c r="C283" s="104" t="s">
        <v>100</v>
      </c>
      <c r="D283" s="105">
        <v>16.5</v>
      </c>
      <c r="E283" s="106">
        <v>16.5</v>
      </c>
      <c r="F283" s="106">
        <v>16.5</v>
      </c>
      <c r="G283" s="106">
        <v>0</v>
      </c>
      <c r="H283" s="106">
        <v>0</v>
      </c>
      <c r="I283" s="106">
        <v>0</v>
      </c>
      <c r="J283" s="106">
        <v>0</v>
      </c>
      <c r="K283" s="106">
        <v>0</v>
      </c>
      <c r="L283" s="106">
        <v>0</v>
      </c>
      <c r="M283" s="111">
        <v>0</v>
      </c>
      <c r="N283" s="111">
        <v>0</v>
      </c>
    </row>
    <row r="284" spans="1:14" ht="30" customHeight="1">
      <c r="A284" s="103" t="s">
        <v>19</v>
      </c>
      <c r="B284" s="104" t="s">
        <v>96</v>
      </c>
      <c r="C284" s="104" t="s">
        <v>787</v>
      </c>
      <c r="D284" s="105">
        <v>2</v>
      </c>
      <c r="E284" s="106">
        <v>0</v>
      </c>
      <c r="F284" s="106">
        <v>0</v>
      </c>
      <c r="G284" s="106">
        <v>0</v>
      </c>
      <c r="H284" s="106">
        <v>0</v>
      </c>
      <c r="I284" s="106">
        <v>0</v>
      </c>
      <c r="J284" s="106">
        <v>0</v>
      </c>
      <c r="K284" s="106">
        <v>0</v>
      </c>
      <c r="L284" s="106">
        <v>0</v>
      </c>
      <c r="M284" s="111">
        <v>0</v>
      </c>
      <c r="N284" s="111">
        <v>2</v>
      </c>
    </row>
    <row r="285" spans="1:14" ht="30" customHeight="1">
      <c r="A285" s="103" t="s">
        <v>19</v>
      </c>
      <c r="B285" s="104" t="s">
        <v>96</v>
      </c>
      <c r="C285" s="104" t="s">
        <v>788</v>
      </c>
      <c r="D285" s="105">
        <v>20</v>
      </c>
      <c r="E285" s="106">
        <v>0</v>
      </c>
      <c r="F285" s="106">
        <v>0</v>
      </c>
      <c r="G285" s="106">
        <v>0</v>
      </c>
      <c r="H285" s="106">
        <v>0</v>
      </c>
      <c r="I285" s="106">
        <v>0</v>
      </c>
      <c r="J285" s="106">
        <v>0</v>
      </c>
      <c r="K285" s="106">
        <v>0</v>
      </c>
      <c r="L285" s="106">
        <v>0</v>
      </c>
      <c r="M285" s="111">
        <v>0</v>
      </c>
      <c r="N285" s="111">
        <v>20</v>
      </c>
    </row>
    <row r="286" spans="1:14" ht="30" customHeight="1">
      <c r="A286" s="103" t="s">
        <v>19</v>
      </c>
      <c r="B286" s="104" t="s">
        <v>41</v>
      </c>
      <c r="C286" s="104" t="s">
        <v>590</v>
      </c>
      <c r="D286" s="105">
        <v>10</v>
      </c>
      <c r="E286" s="106">
        <v>10</v>
      </c>
      <c r="F286" s="106">
        <v>10</v>
      </c>
      <c r="G286" s="106">
        <v>0</v>
      </c>
      <c r="H286" s="106">
        <v>0</v>
      </c>
      <c r="I286" s="106">
        <v>0</v>
      </c>
      <c r="J286" s="106">
        <v>0</v>
      </c>
      <c r="K286" s="106">
        <v>0</v>
      </c>
      <c r="L286" s="106">
        <v>0</v>
      </c>
      <c r="M286" s="111">
        <v>0</v>
      </c>
      <c r="N286" s="111">
        <v>0</v>
      </c>
    </row>
    <row r="287" spans="1:14" ht="30" customHeight="1">
      <c r="A287" s="103" t="s">
        <v>19</v>
      </c>
      <c r="B287" s="104" t="s">
        <v>136</v>
      </c>
      <c r="C287" s="104" t="s">
        <v>145</v>
      </c>
      <c r="D287" s="105">
        <v>50</v>
      </c>
      <c r="E287" s="106">
        <v>50</v>
      </c>
      <c r="F287" s="106">
        <v>50</v>
      </c>
      <c r="G287" s="106">
        <v>0</v>
      </c>
      <c r="H287" s="106">
        <v>0</v>
      </c>
      <c r="I287" s="106">
        <v>0</v>
      </c>
      <c r="J287" s="106">
        <v>0</v>
      </c>
      <c r="K287" s="106">
        <v>0</v>
      </c>
      <c r="L287" s="106">
        <v>0</v>
      </c>
      <c r="M287" s="111">
        <v>0</v>
      </c>
      <c r="N287" s="111">
        <v>0</v>
      </c>
    </row>
    <row r="288" spans="1:14" ht="30" customHeight="1">
      <c r="A288" s="103" t="s">
        <v>19</v>
      </c>
      <c r="B288" s="104" t="s">
        <v>136</v>
      </c>
      <c r="C288" s="104" t="s">
        <v>147</v>
      </c>
      <c r="D288" s="105">
        <v>2</v>
      </c>
      <c r="E288" s="106">
        <v>2</v>
      </c>
      <c r="F288" s="106">
        <v>2</v>
      </c>
      <c r="G288" s="106">
        <v>0</v>
      </c>
      <c r="H288" s="106">
        <v>0</v>
      </c>
      <c r="I288" s="106">
        <v>0</v>
      </c>
      <c r="J288" s="106">
        <v>0</v>
      </c>
      <c r="K288" s="106">
        <v>0</v>
      </c>
      <c r="L288" s="106">
        <v>0</v>
      </c>
      <c r="M288" s="111">
        <v>0</v>
      </c>
      <c r="N288" s="111">
        <v>0</v>
      </c>
    </row>
    <row r="289" spans="1:14" ht="30" customHeight="1">
      <c r="A289" s="103" t="s">
        <v>19</v>
      </c>
      <c r="B289" s="104" t="s">
        <v>136</v>
      </c>
      <c r="C289" s="104" t="s">
        <v>139</v>
      </c>
      <c r="D289" s="105">
        <v>21</v>
      </c>
      <c r="E289" s="106">
        <v>21</v>
      </c>
      <c r="F289" s="106">
        <v>21</v>
      </c>
      <c r="G289" s="106">
        <v>0</v>
      </c>
      <c r="H289" s="106">
        <v>0</v>
      </c>
      <c r="I289" s="106">
        <v>0</v>
      </c>
      <c r="J289" s="106">
        <v>0</v>
      </c>
      <c r="K289" s="106">
        <v>0</v>
      </c>
      <c r="L289" s="106">
        <v>0</v>
      </c>
      <c r="M289" s="111">
        <v>0</v>
      </c>
      <c r="N289" s="111">
        <v>0</v>
      </c>
    </row>
    <row r="290" spans="1:14" ht="30" customHeight="1">
      <c r="A290" s="103" t="s">
        <v>19</v>
      </c>
      <c r="B290" s="104" t="s">
        <v>136</v>
      </c>
      <c r="C290" s="104" t="s">
        <v>146</v>
      </c>
      <c r="D290" s="105">
        <v>3</v>
      </c>
      <c r="E290" s="106">
        <v>3</v>
      </c>
      <c r="F290" s="106">
        <v>3</v>
      </c>
      <c r="G290" s="106">
        <v>0</v>
      </c>
      <c r="H290" s="106">
        <v>0</v>
      </c>
      <c r="I290" s="106">
        <v>0</v>
      </c>
      <c r="J290" s="106">
        <v>0</v>
      </c>
      <c r="K290" s="106">
        <v>0</v>
      </c>
      <c r="L290" s="106">
        <v>0</v>
      </c>
      <c r="M290" s="111">
        <v>0</v>
      </c>
      <c r="N290" s="111">
        <v>0</v>
      </c>
    </row>
    <row r="291" spans="1:14" ht="30" customHeight="1">
      <c r="A291" s="103" t="s">
        <v>19</v>
      </c>
      <c r="B291" s="104" t="s">
        <v>136</v>
      </c>
      <c r="C291" s="104" t="s">
        <v>153</v>
      </c>
      <c r="D291" s="105">
        <v>11</v>
      </c>
      <c r="E291" s="106">
        <v>11</v>
      </c>
      <c r="F291" s="106">
        <v>11</v>
      </c>
      <c r="G291" s="106">
        <v>0</v>
      </c>
      <c r="H291" s="106">
        <v>0</v>
      </c>
      <c r="I291" s="106">
        <v>0</v>
      </c>
      <c r="J291" s="106">
        <v>0</v>
      </c>
      <c r="K291" s="106">
        <v>0</v>
      </c>
      <c r="L291" s="106">
        <v>0</v>
      </c>
      <c r="M291" s="111">
        <v>0</v>
      </c>
      <c r="N291" s="111">
        <v>0</v>
      </c>
    </row>
    <row r="292" spans="1:14" ht="30" customHeight="1">
      <c r="A292" s="103" t="s">
        <v>19</v>
      </c>
      <c r="B292" s="104" t="s">
        <v>136</v>
      </c>
      <c r="C292" s="104" t="s">
        <v>144</v>
      </c>
      <c r="D292" s="105">
        <v>1</v>
      </c>
      <c r="E292" s="106">
        <v>1</v>
      </c>
      <c r="F292" s="106">
        <v>1</v>
      </c>
      <c r="G292" s="106">
        <v>0</v>
      </c>
      <c r="H292" s="106">
        <v>0</v>
      </c>
      <c r="I292" s="106">
        <v>0</v>
      </c>
      <c r="J292" s="106">
        <v>0</v>
      </c>
      <c r="K292" s="106">
        <v>0</v>
      </c>
      <c r="L292" s="106">
        <v>0</v>
      </c>
      <c r="M292" s="111">
        <v>0</v>
      </c>
      <c r="N292" s="111">
        <v>0</v>
      </c>
    </row>
    <row r="293" spans="1:14" ht="30" customHeight="1">
      <c r="A293" s="103" t="s">
        <v>19</v>
      </c>
      <c r="B293" s="104" t="s">
        <v>136</v>
      </c>
      <c r="C293" s="104" t="s">
        <v>152</v>
      </c>
      <c r="D293" s="105">
        <v>320</v>
      </c>
      <c r="E293" s="106">
        <v>320</v>
      </c>
      <c r="F293" s="106">
        <v>0</v>
      </c>
      <c r="G293" s="106">
        <v>320</v>
      </c>
      <c r="H293" s="106">
        <v>0</v>
      </c>
      <c r="I293" s="106">
        <v>0</v>
      </c>
      <c r="J293" s="106">
        <v>0</v>
      </c>
      <c r="K293" s="106">
        <v>0</v>
      </c>
      <c r="L293" s="106">
        <v>0</v>
      </c>
      <c r="M293" s="111">
        <v>0</v>
      </c>
      <c r="N293" s="111">
        <v>0</v>
      </c>
    </row>
    <row r="294" spans="1:14" ht="30" customHeight="1">
      <c r="A294" s="103" t="s">
        <v>19</v>
      </c>
      <c r="B294" s="104" t="s">
        <v>136</v>
      </c>
      <c r="C294" s="104" t="s">
        <v>154</v>
      </c>
      <c r="D294" s="105">
        <v>15</v>
      </c>
      <c r="E294" s="106">
        <v>15</v>
      </c>
      <c r="F294" s="106">
        <v>0</v>
      </c>
      <c r="G294" s="106">
        <v>15</v>
      </c>
      <c r="H294" s="106">
        <v>0</v>
      </c>
      <c r="I294" s="106">
        <v>0</v>
      </c>
      <c r="J294" s="106">
        <v>0</v>
      </c>
      <c r="K294" s="106">
        <v>0</v>
      </c>
      <c r="L294" s="106">
        <v>0</v>
      </c>
      <c r="M294" s="111">
        <v>0</v>
      </c>
      <c r="N294" s="111">
        <v>0</v>
      </c>
    </row>
    <row r="295" spans="1:14" ht="30" customHeight="1">
      <c r="A295" s="103" t="s">
        <v>19</v>
      </c>
      <c r="B295" s="104" t="s">
        <v>136</v>
      </c>
      <c r="C295" s="104" t="s">
        <v>143</v>
      </c>
      <c r="D295" s="105">
        <v>35.58</v>
      </c>
      <c r="E295" s="106">
        <v>35.58</v>
      </c>
      <c r="F295" s="106">
        <v>35.58</v>
      </c>
      <c r="G295" s="106">
        <v>0</v>
      </c>
      <c r="H295" s="106">
        <v>0</v>
      </c>
      <c r="I295" s="106">
        <v>0</v>
      </c>
      <c r="J295" s="106">
        <v>0</v>
      </c>
      <c r="K295" s="106">
        <v>0</v>
      </c>
      <c r="L295" s="106">
        <v>0</v>
      </c>
      <c r="M295" s="111">
        <v>0</v>
      </c>
      <c r="N295" s="111">
        <v>0</v>
      </c>
    </row>
    <row r="296" spans="1:14" ht="30" customHeight="1">
      <c r="A296" s="103" t="s">
        <v>19</v>
      </c>
      <c r="B296" s="104" t="s">
        <v>136</v>
      </c>
      <c r="C296" s="104" t="s">
        <v>150</v>
      </c>
      <c r="D296" s="105">
        <v>3</v>
      </c>
      <c r="E296" s="106">
        <v>3</v>
      </c>
      <c r="F296" s="106">
        <v>3</v>
      </c>
      <c r="G296" s="106">
        <v>0</v>
      </c>
      <c r="H296" s="106">
        <v>0</v>
      </c>
      <c r="I296" s="106">
        <v>0</v>
      </c>
      <c r="J296" s="106">
        <v>0</v>
      </c>
      <c r="K296" s="106">
        <v>0</v>
      </c>
      <c r="L296" s="106">
        <v>0</v>
      </c>
      <c r="M296" s="111">
        <v>0</v>
      </c>
      <c r="N296" s="111">
        <v>0</v>
      </c>
    </row>
    <row r="297" spans="1:14" ht="30" customHeight="1">
      <c r="A297" s="103" t="s">
        <v>19</v>
      </c>
      <c r="B297" s="104" t="s">
        <v>136</v>
      </c>
      <c r="C297" s="104" t="s">
        <v>151</v>
      </c>
      <c r="D297" s="105">
        <v>11.4</v>
      </c>
      <c r="E297" s="106">
        <v>11.4</v>
      </c>
      <c r="F297" s="106">
        <v>11.4</v>
      </c>
      <c r="G297" s="106">
        <v>0</v>
      </c>
      <c r="H297" s="106">
        <v>0</v>
      </c>
      <c r="I297" s="106">
        <v>0</v>
      </c>
      <c r="J297" s="106">
        <v>0</v>
      </c>
      <c r="K297" s="106">
        <v>0</v>
      </c>
      <c r="L297" s="106">
        <v>0</v>
      </c>
      <c r="M297" s="111">
        <v>0</v>
      </c>
      <c r="N297" s="111">
        <v>0</v>
      </c>
    </row>
    <row r="298" spans="1:14" ht="30" customHeight="1">
      <c r="A298" s="103" t="s">
        <v>19</v>
      </c>
      <c r="B298" s="104" t="s">
        <v>136</v>
      </c>
      <c r="C298" s="104" t="s">
        <v>155</v>
      </c>
      <c r="D298" s="105">
        <v>150</v>
      </c>
      <c r="E298" s="106">
        <v>150</v>
      </c>
      <c r="F298" s="106">
        <v>150</v>
      </c>
      <c r="G298" s="106">
        <v>0</v>
      </c>
      <c r="H298" s="106">
        <v>0</v>
      </c>
      <c r="I298" s="106">
        <v>0</v>
      </c>
      <c r="J298" s="106">
        <v>0</v>
      </c>
      <c r="K298" s="106">
        <v>0</v>
      </c>
      <c r="L298" s="106">
        <v>0</v>
      </c>
      <c r="M298" s="111">
        <v>0</v>
      </c>
      <c r="N298" s="111">
        <v>0</v>
      </c>
    </row>
    <row r="299" spans="1:14" ht="30" customHeight="1">
      <c r="A299" s="103" t="s">
        <v>19</v>
      </c>
      <c r="B299" s="104" t="s">
        <v>136</v>
      </c>
      <c r="C299" s="104" t="s">
        <v>141</v>
      </c>
      <c r="D299" s="105">
        <v>4</v>
      </c>
      <c r="E299" s="106">
        <v>4</v>
      </c>
      <c r="F299" s="106">
        <v>2</v>
      </c>
      <c r="G299" s="106">
        <v>0</v>
      </c>
      <c r="H299" s="106">
        <v>0</v>
      </c>
      <c r="I299" s="106">
        <v>2</v>
      </c>
      <c r="J299" s="106">
        <v>0</v>
      </c>
      <c r="K299" s="106">
        <v>0</v>
      </c>
      <c r="L299" s="106">
        <v>0</v>
      </c>
      <c r="M299" s="111">
        <v>0</v>
      </c>
      <c r="N299" s="111">
        <v>0</v>
      </c>
    </row>
    <row r="300" spans="1:14" ht="30" customHeight="1">
      <c r="A300" s="103" t="s">
        <v>19</v>
      </c>
      <c r="B300" s="104" t="s">
        <v>136</v>
      </c>
      <c r="C300" s="104" t="s">
        <v>142</v>
      </c>
      <c r="D300" s="105">
        <v>182.96</v>
      </c>
      <c r="E300" s="106">
        <v>182.96</v>
      </c>
      <c r="F300" s="106">
        <v>182.96</v>
      </c>
      <c r="G300" s="106">
        <v>0</v>
      </c>
      <c r="H300" s="106">
        <v>0</v>
      </c>
      <c r="I300" s="106">
        <v>0</v>
      </c>
      <c r="J300" s="106">
        <v>0</v>
      </c>
      <c r="K300" s="106">
        <v>0</v>
      </c>
      <c r="L300" s="106">
        <v>0</v>
      </c>
      <c r="M300" s="111">
        <v>0</v>
      </c>
      <c r="N300" s="111">
        <v>0</v>
      </c>
    </row>
    <row r="301" spans="1:14" ht="30" customHeight="1">
      <c r="A301" s="103" t="s">
        <v>19</v>
      </c>
      <c r="B301" s="104" t="s">
        <v>136</v>
      </c>
      <c r="C301" s="104" t="s">
        <v>156</v>
      </c>
      <c r="D301" s="105">
        <v>52.38</v>
      </c>
      <c r="E301" s="106">
        <v>52.38</v>
      </c>
      <c r="F301" s="106">
        <v>52.38</v>
      </c>
      <c r="G301" s="106">
        <v>0</v>
      </c>
      <c r="H301" s="106">
        <v>0</v>
      </c>
      <c r="I301" s="106">
        <v>0</v>
      </c>
      <c r="J301" s="106">
        <v>0</v>
      </c>
      <c r="K301" s="106">
        <v>0</v>
      </c>
      <c r="L301" s="106">
        <v>0</v>
      </c>
      <c r="M301" s="111">
        <v>0</v>
      </c>
      <c r="N301" s="111">
        <v>0</v>
      </c>
    </row>
    <row r="302" spans="1:14" ht="30" customHeight="1">
      <c r="A302" s="103" t="s">
        <v>19</v>
      </c>
      <c r="B302" s="104" t="s">
        <v>136</v>
      </c>
      <c r="C302" s="104" t="s">
        <v>140</v>
      </c>
      <c r="D302" s="105">
        <v>66.6</v>
      </c>
      <c r="E302" s="106">
        <v>66.6</v>
      </c>
      <c r="F302" s="106">
        <v>66.6</v>
      </c>
      <c r="G302" s="106">
        <v>0</v>
      </c>
      <c r="H302" s="106">
        <v>0</v>
      </c>
      <c r="I302" s="106">
        <v>0</v>
      </c>
      <c r="J302" s="106">
        <v>0</v>
      </c>
      <c r="K302" s="106">
        <v>0</v>
      </c>
      <c r="L302" s="106">
        <v>0</v>
      </c>
      <c r="M302" s="111">
        <v>0</v>
      </c>
      <c r="N302" s="111">
        <v>0</v>
      </c>
    </row>
    <row r="303" spans="1:14" ht="30" customHeight="1">
      <c r="A303" s="103" t="s">
        <v>19</v>
      </c>
      <c r="B303" s="104" t="s">
        <v>136</v>
      </c>
      <c r="C303" s="104" t="s">
        <v>148</v>
      </c>
      <c r="D303" s="105">
        <v>43.9</v>
      </c>
      <c r="E303" s="106">
        <v>43.9</v>
      </c>
      <c r="F303" s="106">
        <v>43.9</v>
      </c>
      <c r="G303" s="106">
        <v>0</v>
      </c>
      <c r="H303" s="106">
        <v>0</v>
      </c>
      <c r="I303" s="106">
        <v>0</v>
      </c>
      <c r="J303" s="106">
        <v>0</v>
      </c>
      <c r="K303" s="106">
        <v>0</v>
      </c>
      <c r="L303" s="106">
        <v>0</v>
      </c>
      <c r="M303" s="111">
        <v>0</v>
      </c>
      <c r="N303" s="111">
        <v>0</v>
      </c>
    </row>
    <row r="304" spans="1:14" ht="30" customHeight="1">
      <c r="A304" s="103" t="s">
        <v>19</v>
      </c>
      <c r="B304" s="104" t="s">
        <v>136</v>
      </c>
      <c r="C304" s="104" t="s">
        <v>149</v>
      </c>
      <c r="D304" s="105">
        <v>6</v>
      </c>
      <c r="E304" s="106">
        <v>6</v>
      </c>
      <c r="F304" s="106">
        <v>6</v>
      </c>
      <c r="G304" s="106">
        <v>0</v>
      </c>
      <c r="H304" s="106">
        <v>0</v>
      </c>
      <c r="I304" s="106">
        <v>0</v>
      </c>
      <c r="J304" s="106">
        <v>0</v>
      </c>
      <c r="K304" s="106">
        <v>0</v>
      </c>
      <c r="L304" s="106">
        <v>0</v>
      </c>
      <c r="M304" s="111">
        <v>0</v>
      </c>
      <c r="N304" s="111">
        <v>0</v>
      </c>
    </row>
    <row r="305" spans="1:14" ht="30" customHeight="1">
      <c r="A305" s="103" t="s">
        <v>19</v>
      </c>
      <c r="B305" s="104" t="s">
        <v>789</v>
      </c>
      <c r="C305" s="104" t="s">
        <v>790</v>
      </c>
      <c r="D305" s="105">
        <v>46.77</v>
      </c>
      <c r="E305" s="106">
        <v>0</v>
      </c>
      <c r="F305" s="106">
        <v>0</v>
      </c>
      <c r="G305" s="106">
        <v>0</v>
      </c>
      <c r="H305" s="106">
        <v>0</v>
      </c>
      <c r="I305" s="106">
        <v>0</v>
      </c>
      <c r="J305" s="106">
        <v>0</v>
      </c>
      <c r="K305" s="106">
        <v>46.77</v>
      </c>
      <c r="L305" s="106">
        <v>0</v>
      </c>
      <c r="M305" s="111">
        <v>0</v>
      </c>
      <c r="N305" s="111">
        <v>0</v>
      </c>
    </row>
    <row r="306" spans="1:14" ht="30" customHeight="1">
      <c r="A306" s="103" t="s">
        <v>19</v>
      </c>
      <c r="B306" s="104" t="s">
        <v>791</v>
      </c>
      <c r="C306" s="104" t="s">
        <v>792</v>
      </c>
      <c r="D306" s="105">
        <v>20</v>
      </c>
      <c r="E306" s="106">
        <v>0</v>
      </c>
      <c r="F306" s="106">
        <v>0</v>
      </c>
      <c r="G306" s="106">
        <v>0</v>
      </c>
      <c r="H306" s="106">
        <v>0</v>
      </c>
      <c r="I306" s="106">
        <v>0</v>
      </c>
      <c r="J306" s="106">
        <v>20</v>
      </c>
      <c r="K306" s="106">
        <v>0</v>
      </c>
      <c r="L306" s="106">
        <v>0</v>
      </c>
      <c r="M306" s="111">
        <v>0</v>
      </c>
      <c r="N306" s="111">
        <v>0</v>
      </c>
    </row>
    <row r="307" spans="1:14" ht="30" customHeight="1">
      <c r="A307" s="103" t="s">
        <v>19</v>
      </c>
      <c r="B307" s="104" t="s">
        <v>791</v>
      </c>
      <c r="C307" s="104" t="s">
        <v>793</v>
      </c>
      <c r="D307" s="105">
        <v>21</v>
      </c>
      <c r="E307" s="106">
        <v>0</v>
      </c>
      <c r="F307" s="106">
        <v>0</v>
      </c>
      <c r="G307" s="106">
        <v>0</v>
      </c>
      <c r="H307" s="106">
        <v>0</v>
      </c>
      <c r="I307" s="106">
        <v>0</v>
      </c>
      <c r="J307" s="106">
        <v>21</v>
      </c>
      <c r="K307" s="106">
        <v>0</v>
      </c>
      <c r="L307" s="106">
        <v>0</v>
      </c>
      <c r="M307" s="111">
        <v>0</v>
      </c>
      <c r="N307" s="111">
        <v>0</v>
      </c>
    </row>
    <row r="308" spans="1:14" ht="30" customHeight="1">
      <c r="A308" s="103" t="s">
        <v>19</v>
      </c>
      <c r="B308" s="104" t="s">
        <v>794</v>
      </c>
      <c r="C308" s="104" t="s">
        <v>795</v>
      </c>
      <c r="D308" s="105">
        <v>6</v>
      </c>
      <c r="E308" s="106">
        <v>6</v>
      </c>
      <c r="F308" s="106">
        <v>0</v>
      </c>
      <c r="G308" s="106">
        <v>6</v>
      </c>
      <c r="H308" s="106">
        <v>0</v>
      </c>
      <c r="I308" s="106">
        <v>0</v>
      </c>
      <c r="J308" s="106">
        <v>0</v>
      </c>
      <c r="K308" s="106">
        <v>0</v>
      </c>
      <c r="L308" s="106">
        <v>0</v>
      </c>
      <c r="M308" s="111">
        <v>0</v>
      </c>
      <c r="N308" s="111">
        <v>0</v>
      </c>
    </row>
    <row r="309" spans="1:14" ht="30" customHeight="1">
      <c r="A309" s="103" t="s">
        <v>19</v>
      </c>
      <c r="B309" s="104" t="s">
        <v>796</v>
      </c>
      <c r="C309" s="104" t="s">
        <v>598</v>
      </c>
      <c r="D309" s="105">
        <v>20</v>
      </c>
      <c r="E309" s="106">
        <v>20</v>
      </c>
      <c r="F309" s="106">
        <v>20</v>
      </c>
      <c r="G309" s="106">
        <v>0</v>
      </c>
      <c r="H309" s="106">
        <v>0</v>
      </c>
      <c r="I309" s="106">
        <v>0</v>
      </c>
      <c r="J309" s="106">
        <v>0</v>
      </c>
      <c r="K309" s="106">
        <v>0</v>
      </c>
      <c r="L309" s="106">
        <v>0</v>
      </c>
      <c r="M309" s="111">
        <v>0</v>
      </c>
      <c r="N309" s="111">
        <v>0</v>
      </c>
    </row>
    <row r="310" spans="1:14" ht="30" customHeight="1">
      <c r="A310" s="103" t="s">
        <v>19</v>
      </c>
      <c r="B310" s="104" t="s">
        <v>797</v>
      </c>
      <c r="C310" s="104" t="s">
        <v>798</v>
      </c>
      <c r="D310" s="105">
        <v>75.65</v>
      </c>
      <c r="E310" s="106">
        <v>75.65</v>
      </c>
      <c r="F310" s="106">
        <v>75.65</v>
      </c>
      <c r="G310" s="106">
        <v>0</v>
      </c>
      <c r="H310" s="106">
        <v>0</v>
      </c>
      <c r="I310" s="106">
        <v>0</v>
      </c>
      <c r="J310" s="106">
        <v>0</v>
      </c>
      <c r="K310" s="106">
        <v>0</v>
      </c>
      <c r="L310" s="106">
        <v>0</v>
      </c>
      <c r="M310" s="111">
        <v>0</v>
      </c>
      <c r="N310" s="111">
        <v>0</v>
      </c>
    </row>
    <row r="311" spans="1:14" ht="30" customHeight="1">
      <c r="A311" s="98" t="s">
        <v>315</v>
      </c>
      <c r="B311" s="100" t="s">
        <v>18</v>
      </c>
      <c r="C311" s="100"/>
      <c r="D311" s="101">
        <f aca="true" t="shared" si="7" ref="D311:N311">SUM(D312:D365)</f>
        <v>7298.82</v>
      </c>
      <c r="E311" s="102">
        <f t="shared" si="7"/>
        <v>1903.99</v>
      </c>
      <c r="F311" s="102">
        <f t="shared" si="7"/>
        <v>991.99</v>
      </c>
      <c r="G311" s="102">
        <f t="shared" si="7"/>
        <v>0</v>
      </c>
      <c r="H311" s="102">
        <f t="shared" si="7"/>
        <v>912</v>
      </c>
      <c r="I311" s="102">
        <f t="shared" si="7"/>
        <v>0</v>
      </c>
      <c r="J311" s="102">
        <f t="shared" si="7"/>
        <v>0</v>
      </c>
      <c r="K311" s="102">
        <f t="shared" si="7"/>
        <v>0</v>
      </c>
      <c r="L311" s="102">
        <f t="shared" si="7"/>
        <v>695</v>
      </c>
      <c r="M311" s="102">
        <f t="shared" si="7"/>
        <v>0</v>
      </c>
      <c r="N311" s="102">
        <f t="shared" si="7"/>
        <v>4699.83</v>
      </c>
    </row>
    <row r="312" spans="1:14" ht="30" customHeight="1">
      <c r="A312" s="103" t="s">
        <v>315</v>
      </c>
      <c r="B312" s="104" t="s">
        <v>328</v>
      </c>
      <c r="C312" s="104" t="s">
        <v>334</v>
      </c>
      <c r="D312" s="105">
        <v>200</v>
      </c>
      <c r="E312" s="106">
        <v>200</v>
      </c>
      <c r="F312" s="106">
        <v>200</v>
      </c>
      <c r="G312" s="106">
        <v>0</v>
      </c>
      <c r="H312" s="106">
        <v>0</v>
      </c>
      <c r="I312" s="106">
        <v>0</v>
      </c>
      <c r="J312" s="106">
        <v>0</v>
      </c>
      <c r="K312" s="106">
        <v>0</v>
      </c>
      <c r="L312" s="106">
        <v>0</v>
      </c>
      <c r="M312" s="111">
        <v>0</v>
      </c>
      <c r="N312" s="111">
        <v>0</v>
      </c>
    </row>
    <row r="313" spans="1:14" ht="30" customHeight="1">
      <c r="A313" s="103" t="s">
        <v>315</v>
      </c>
      <c r="B313" s="104" t="s">
        <v>328</v>
      </c>
      <c r="C313" s="104" t="s">
        <v>799</v>
      </c>
      <c r="D313" s="105">
        <v>22.2</v>
      </c>
      <c r="E313" s="106">
        <v>22.2</v>
      </c>
      <c r="F313" s="106">
        <v>22.2</v>
      </c>
      <c r="G313" s="106">
        <v>0</v>
      </c>
      <c r="H313" s="106">
        <v>0</v>
      </c>
      <c r="I313" s="106">
        <v>0</v>
      </c>
      <c r="J313" s="106">
        <v>0</v>
      </c>
      <c r="K313" s="106">
        <v>0</v>
      </c>
      <c r="L313" s="106">
        <v>0</v>
      </c>
      <c r="M313" s="111">
        <v>0</v>
      </c>
      <c r="N313" s="111">
        <v>0</v>
      </c>
    </row>
    <row r="314" spans="1:14" ht="30" customHeight="1">
      <c r="A314" s="103" t="s">
        <v>315</v>
      </c>
      <c r="B314" s="104" t="s">
        <v>328</v>
      </c>
      <c r="C314" s="104" t="s">
        <v>800</v>
      </c>
      <c r="D314" s="105">
        <v>116.38</v>
      </c>
      <c r="E314" s="106">
        <v>116.38</v>
      </c>
      <c r="F314" s="106">
        <v>116.38</v>
      </c>
      <c r="G314" s="106">
        <v>0</v>
      </c>
      <c r="H314" s="106">
        <v>0</v>
      </c>
      <c r="I314" s="106">
        <v>0</v>
      </c>
      <c r="J314" s="106">
        <v>0</v>
      </c>
      <c r="K314" s="106">
        <v>0</v>
      </c>
      <c r="L314" s="106">
        <v>0</v>
      </c>
      <c r="M314" s="111">
        <v>0</v>
      </c>
      <c r="N314" s="111">
        <v>0</v>
      </c>
    </row>
    <row r="315" spans="1:14" ht="30" customHeight="1">
      <c r="A315" s="103" t="s">
        <v>315</v>
      </c>
      <c r="B315" s="104" t="s">
        <v>328</v>
      </c>
      <c r="C315" s="104" t="s">
        <v>801</v>
      </c>
      <c r="D315" s="105">
        <v>43</v>
      </c>
      <c r="E315" s="106">
        <v>0</v>
      </c>
      <c r="F315" s="106">
        <v>0</v>
      </c>
      <c r="G315" s="106">
        <v>0</v>
      </c>
      <c r="H315" s="106">
        <v>0</v>
      </c>
      <c r="I315" s="106">
        <v>0</v>
      </c>
      <c r="J315" s="106">
        <v>0</v>
      </c>
      <c r="K315" s="106">
        <v>0</v>
      </c>
      <c r="L315" s="106">
        <v>43</v>
      </c>
      <c r="M315" s="111">
        <v>0</v>
      </c>
      <c r="N315" s="111">
        <v>0</v>
      </c>
    </row>
    <row r="316" spans="1:14" ht="30" customHeight="1">
      <c r="A316" s="103" t="s">
        <v>315</v>
      </c>
      <c r="B316" s="104" t="s">
        <v>328</v>
      </c>
      <c r="C316" s="104" t="s">
        <v>802</v>
      </c>
      <c r="D316" s="105">
        <v>5.98</v>
      </c>
      <c r="E316" s="106">
        <v>5.98</v>
      </c>
      <c r="F316" s="106">
        <v>5.98</v>
      </c>
      <c r="G316" s="106">
        <v>0</v>
      </c>
      <c r="H316" s="106">
        <v>0</v>
      </c>
      <c r="I316" s="106">
        <v>0</v>
      </c>
      <c r="J316" s="106">
        <v>0</v>
      </c>
      <c r="K316" s="106">
        <v>0</v>
      </c>
      <c r="L316" s="106">
        <v>0</v>
      </c>
      <c r="M316" s="111">
        <v>0</v>
      </c>
      <c r="N316" s="111">
        <v>0</v>
      </c>
    </row>
    <row r="317" spans="1:14" ht="30" customHeight="1">
      <c r="A317" s="103" t="s">
        <v>315</v>
      </c>
      <c r="B317" s="104" t="s">
        <v>328</v>
      </c>
      <c r="C317" s="104" t="s">
        <v>803</v>
      </c>
      <c r="D317" s="105">
        <v>5.47</v>
      </c>
      <c r="E317" s="106">
        <v>5.47</v>
      </c>
      <c r="F317" s="106">
        <v>5.47</v>
      </c>
      <c r="G317" s="106">
        <v>0</v>
      </c>
      <c r="H317" s="106">
        <v>0</v>
      </c>
      <c r="I317" s="106">
        <v>0</v>
      </c>
      <c r="J317" s="106">
        <v>0</v>
      </c>
      <c r="K317" s="106">
        <v>0</v>
      </c>
      <c r="L317" s="106">
        <v>0</v>
      </c>
      <c r="M317" s="111">
        <v>0</v>
      </c>
      <c r="N317" s="111">
        <v>0</v>
      </c>
    </row>
    <row r="318" spans="1:14" ht="30" customHeight="1">
      <c r="A318" s="103" t="s">
        <v>315</v>
      </c>
      <c r="B318" s="104" t="s">
        <v>328</v>
      </c>
      <c r="C318" s="104" t="s">
        <v>804</v>
      </c>
      <c r="D318" s="105">
        <v>2</v>
      </c>
      <c r="E318" s="106">
        <v>0</v>
      </c>
      <c r="F318" s="106">
        <v>0</v>
      </c>
      <c r="G318" s="106">
        <v>0</v>
      </c>
      <c r="H318" s="106">
        <v>0</v>
      </c>
      <c r="I318" s="106">
        <v>0</v>
      </c>
      <c r="J318" s="106">
        <v>0</v>
      </c>
      <c r="K318" s="106">
        <v>0</v>
      </c>
      <c r="L318" s="106">
        <v>2</v>
      </c>
      <c r="M318" s="111">
        <v>0</v>
      </c>
      <c r="N318" s="111">
        <v>0</v>
      </c>
    </row>
    <row r="319" spans="1:14" ht="30" customHeight="1">
      <c r="A319" s="103" t="s">
        <v>315</v>
      </c>
      <c r="B319" s="104" t="s">
        <v>328</v>
      </c>
      <c r="C319" s="104" t="s">
        <v>805</v>
      </c>
      <c r="D319" s="105">
        <v>132</v>
      </c>
      <c r="E319" s="106">
        <v>132</v>
      </c>
      <c r="F319" s="106">
        <v>132</v>
      </c>
      <c r="G319" s="106">
        <v>0</v>
      </c>
      <c r="H319" s="106">
        <v>0</v>
      </c>
      <c r="I319" s="106">
        <v>0</v>
      </c>
      <c r="J319" s="106">
        <v>0</v>
      </c>
      <c r="K319" s="106">
        <v>0</v>
      </c>
      <c r="L319" s="106">
        <v>0</v>
      </c>
      <c r="M319" s="111">
        <v>0</v>
      </c>
      <c r="N319" s="111">
        <v>0</v>
      </c>
    </row>
    <row r="320" spans="1:14" ht="30" customHeight="1">
      <c r="A320" s="103" t="s">
        <v>315</v>
      </c>
      <c r="B320" s="104" t="s">
        <v>328</v>
      </c>
      <c r="C320" s="104" t="s">
        <v>806</v>
      </c>
      <c r="D320" s="105">
        <v>309.96</v>
      </c>
      <c r="E320" s="106">
        <v>309.96</v>
      </c>
      <c r="F320" s="106">
        <v>309.96</v>
      </c>
      <c r="G320" s="106">
        <v>0</v>
      </c>
      <c r="H320" s="106">
        <v>0</v>
      </c>
      <c r="I320" s="106">
        <v>0</v>
      </c>
      <c r="J320" s="106">
        <v>0</v>
      </c>
      <c r="K320" s="106">
        <v>0</v>
      </c>
      <c r="L320" s="106">
        <v>0</v>
      </c>
      <c r="M320" s="111">
        <v>0</v>
      </c>
      <c r="N320" s="111">
        <v>0</v>
      </c>
    </row>
    <row r="321" spans="1:14" ht="30" customHeight="1">
      <c r="A321" s="103" t="s">
        <v>315</v>
      </c>
      <c r="B321" s="104" t="s">
        <v>328</v>
      </c>
      <c r="C321" s="104" t="s">
        <v>807</v>
      </c>
      <c r="D321" s="105">
        <v>45</v>
      </c>
      <c r="E321" s="106">
        <v>45</v>
      </c>
      <c r="F321" s="106">
        <v>45</v>
      </c>
      <c r="G321" s="106">
        <v>0</v>
      </c>
      <c r="H321" s="106">
        <v>0</v>
      </c>
      <c r="I321" s="106">
        <v>0</v>
      </c>
      <c r="J321" s="106">
        <v>0</v>
      </c>
      <c r="K321" s="106">
        <v>0</v>
      </c>
      <c r="L321" s="106">
        <v>0</v>
      </c>
      <c r="M321" s="111">
        <v>0</v>
      </c>
      <c r="N321" s="111">
        <v>0</v>
      </c>
    </row>
    <row r="322" spans="1:14" ht="30" customHeight="1">
      <c r="A322" s="103" t="s">
        <v>315</v>
      </c>
      <c r="B322" s="104" t="s">
        <v>328</v>
      </c>
      <c r="C322" s="104" t="s">
        <v>808</v>
      </c>
      <c r="D322" s="105">
        <v>50</v>
      </c>
      <c r="E322" s="106">
        <v>50</v>
      </c>
      <c r="F322" s="106">
        <v>0</v>
      </c>
      <c r="G322" s="106">
        <v>0</v>
      </c>
      <c r="H322" s="106">
        <v>50</v>
      </c>
      <c r="I322" s="106">
        <v>0</v>
      </c>
      <c r="J322" s="106">
        <v>0</v>
      </c>
      <c r="K322" s="106">
        <v>0</v>
      </c>
      <c r="L322" s="106">
        <v>0</v>
      </c>
      <c r="M322" s="111">
        <v>0</v>
      </c>
      <c r="N322" s="111">
        <v>0</v>
      </c>
    </row>
    <row r="323" spans="1:14" ht="30" customHeight="1">
      <c r="A323" s="103" t="s">
        <v>315</v>
      </c>
      <c r="B323" s="104" t="s">
        <v>328</v>
      </c>
      <c r="C323" s="104" t="s">
        <v>809</v>
      </c>
      <c r="D323" s="105">
        <v>17</v>
      </c>
      <c r="E323" s="106">
        <v>17</v>
      </c>
      <c r="F323" s="106">
        <v>0</v>
      </c>
      <c r="G323" s="106">
        <v>0</v>
      </c>
      <c r="H323" s="106">
        <v>17</v>
      </c>
      <c r="I323" s="106">
        <v>0</v>
      </c>
      <c r="J323" s="106">
        <v>0</v>
      </c>
      <c r="K323" s="106">
        <v>0</v>
      </c>
      <c r="L323" s="106">
        <v>0</v>
      </c>
      <c r="M323" s="111">
        <v>0</v>
      </c>
      <c r="N323" s="111">
        <v>0</v>
      </c>
    </row>
    <row r="324" spans="1:14" ht="30" customHeight="1">
      <c r="A324" s="103" t="s">
        <v>315</v>
      </c>
      <c r="B324" s="104" t="s">
        <v>328</v>
      </c>
      <c r="C324" s="104" t="s">
        <v>810</v>
      </c>
      <c r="D324" s="105">
        <v>30</v>
      </c>
      <c r="E324" s="106">
        <v>30</v>
      </c>
      <c r="F324" s="106">
        <v>0</v>
      </c>
      <c r="G324" s="106">
        <v>0</v>
      </c>
      <c r="H324" s="106">
        <v>30</v>
      </c>
      <c r="I324" s="106">
        <v>0</v>
      </c>
      <c r="J324" s="106">
        <v>0</v>
      </c>
      <c r="K324" s="106">
        <v>0</v>
      </c>
      <c r="L324" s="106">
        <v>0</v>
      </c>
      <c r="M324" s="111">
        <v>0</v>
      </c>
      <c r="N324" s="111">
        <v>0</v>
      </c>
    </row>
    <row r="325" spans="1:14" ht="30" customHeight="1">
      <c r="A325" s="103" t="s">
        <v>315</v>
      </c>
      <c r="B325" s="104" t="s">
        <v>811</v>
      </c>
      <c r="C325" s="104" t="s">
        <v>812</v>
      </c>
      <c r="D325" s="105">
        <v>60</v>
      </c>
      <c r="E325" s="106">
        <v>0</v>
      </c>
      <c r="F325" s="106">
        <v>0</v>
      </c>
      <c r="G325" s="106">
        <v>0</v>
      </c>
      <c r="H325" s="106">
        <v>0</v>
      </c>
      <c r="I325" s="106">
        <v>0</v>
      </c>
      <c r="J325" s="106">
        <v>0</v>
      </c>
      <c r="K325" s="106">
        <v>0</v>
      </c>
      <c r="L325" s="106">
        <v>60</v>
      </c>
      <c r="M325" s="111">
        <v>0</v>
      </c>
      <c r="N325" s="111">
        <v>0</v>
      </c>
    </row>
    <row r="326" spans="1:14" ht="30" customHeight="1">
      <c r="A326" s="103" t="s">
        <v>315</v>
      </c>
      <c r="B326" s="104" t="s">
        <v>811</v>
      </c>
      <c r="C326" s="104" t="s">
        <v>813</v>
      </c>
      <c r="D326" s="105">
        <v>30</v>
      </c>
      <c r="E326" s="106">
        <v>0</v>
      </c>
      <c r="F326" s="106">
        <v>0</v>
      </c>
      <c r="G326" s="106">
        <v>0</v>
      </c>
      <c r="H326" s="106">
        <v>0</v>
      </c>
      <c r="I326" s="106">
        <v>0</v>
      </c>
      <c r="J326" s="106">
        <v>0</v>
      </c>
      <c r="K326" s="106">
        <v>0</v>
      </c>
      <c r="L326" s="106">
        <v>30</v>
      </c>
      <c r="M326" s="111">
        <v>0</v>
      </c>
      <c r="N326" s="111">
        <v>0</v>
      </c>
    </row>
    <row r="327" spans="1:14" ht="30" customHeight="1">
      <c r="A327" s="103" t="s">
        <v>315</v>
      </c>
      <c r="B327" s="104" t="s">
        <v>814</v>
      </c>
      <c r="C327" s="104" t="s">
        <v>815</v>
      </c>
      <c r="D327" s="105">
        <v>40</v>
      </c>
      <c r="E327" s="106">
        <v>0</v>
      </c>
      <c r="F327" s="106">
        <v>0</v>
      </c>
      <c r="G327" s="106">
        <v>0</v>
      </c>
      <c r="H327" s="106">
        <v>0</v>
      </c>
      <c r="I327" s="106">
        <v>0</v>
      </c>
      <c r="J327" s="106">
        <v>0</v>
      </c>
      <c r="K327" s="106">
        <v>0</v>
      </c>
      <c r="L327" s="106">
        <v>40</v>
      </c>
      <c r="M327" s="111">
        <v>0</v>
      </c>
      <c r="N327" s="111">
        <v>0</v>
      </c>
    </row>
    <row r="328" spans="1:14" ht="30" customHeight="1">
      <c r="A328" s="103" t="s">
        <v>315</v>
      </c>
      <c r="B328" s="104" t="s">
        <v>814</v>
      </c>
      <c r="C328" s="104" t="s">
        <v>813</v>
      </c>
      <c r="D328" s="105">
        <v>20</v>
      </c>
      <c r="E328" s="106">
        <v>0</v>
      </c>
      <c r="F328" s="106">
        <v>0</v>
      </c>
      <c r="G328" s="106">
        <v>0</v>
      </c>
      <c r="H328" s="106">
        <v>0</v>
      </c>
      <c r="I328" s="106">
        <v>0</v>
      </c>
      <c r="J328" s="106">
        <v>0</v>
      </c>
      <c r="K328" s="106">
        <v>0</v>
      </c>
      <c r="L328" s="106">
        <v>20</v>
      </c>
      <c r="M328" s="111">
        <v>0</v>
      </c>
      <c r="N328" s="111">
        <v>0</v>
      </c>
    </row>
    <row r="329" spans="1:14" ht="30" customHeight="1">
      <c r="A329" s="103" t="s">
        <v>315</v>
      </c>
      <c r="B329" s="104" t="s">
        <v>814</v>
      </c>
      <c r="C329" s="104" t="s">
        <v>327</v>
      </c>
      <c r="D329" s="105">
        <v>15</v>
      </c>
      <c r="E329" s="106">
        <v>0</v>
      </c>
      <c r="F329" s="106">
        <v>0</v>
      </c>
      <c r="G329" s="106">
        <v>0</v>
      </c>
      <c r="H329" s="106">
        <v>0</v>
      </c>
      <c r="I329" s="106">
        <v>0</v>
      </c>
      <c r="J329" s="106">
        <v>0</v>
      </c>
      <c r="K329" s="106">
        <v>0</v>
      </c>
      <c r="L329" s="106">
        <v>15</v>
      </c>
      <c r="M329" s="111">
        <v>0</v>
      </c>
      <c r="N329" s="111">
        <v>0</v>
      </c>
    </row>
    <row r="330" spans="1:14" ht="30" customHeight="1">
      <c r="A330" s="103" t="s">
        <v>315</v>
      </c>
      <c r="B330" s="104" t="s">
        <v>816</v>
      </c>
      <c r="C330" s="104" t="s">
        <v>813</v>
      </c>
      <c r="D330" s="105">
        <v>30</v>
      </c>
      <c r="E330" s="106">
        <v>0</v>
      </c>
      <c r="F330" s="106">
        <v>0</v>
      </c>
      <c r="G330" s="106">
        <v>0</v>
      </c>
      <c r="H330" s="106">
        <v>0</v>
      </c>
      <c r="I330" s="106">
        <v>0</v>
      </c>
      <c r="J330" s="106">
        <v>0</v>
      </c>
      <c r="K330" s="106">
        <v>0</v>
      </c>
      <c r="L330" s="106">
        <v>30</v>
      </c>
      <c r="M330" s="111">
        <v>0</v>
      </c>
      <c r="N330" s="111">
        <v>0</v>
      </c>
    </row>
    <row r="331" spans="1:14" ht="30" customHeight="1">
      <c r="A331" s="103" t="s">
        <v>315</v>
      </c>
      <c r="B331" s="104" t="s">
        <v>816</v>
      </c>
      <c r="C331" s="104" t="s">
        <v>539</v>
      </c>
      <c r="D331" s="105">
        <v>30</v>
      </c>
      <c r="E331" s="106">
        <v>0</v>
      </c>
      <c r="F331" s="106">
        <v>0</v>
      </c>
      <c r="G331" s="106">
        <v>0</v>
      </c>
      <c r="H331" s="106">
        <v>0</v>
      </c>
      <c r="I331" s="106">
        <v>0</v>
      </c>
      <c r="J331" s="106">
        <v>0</v>
      </c>
      <c r="K331" s="106">
        <v>0</v>
      </c>
      <c r="L331" s="106">
        <v>30</v>
      </c>
      <c r="M331" s="111">
        <v>0</v>
      </c>
      <c r="N331" s="111">
        <v>0</v>
      </c>
    </row>
    <row r="332" spans="1:14" ht="30" customHeight="1">
      <c r="A332" s="103" t="s">
        <v>315</v>
      </c>
      <c r="B332" s="104" t="s">
        <v>817</v>
      </c>
      <c r="C332" s="104" t="s">
        <v>813</v>
      </c>
      <c r="D332" s="105">
        <v>80</v>
      </c>
      <c r="E332" s="106">
        <v>0</v>
      </c>
      <c r="F332" s="106">
        <v>0</v>
      </c>
      <c r="G332" s="106">
        <v>0</v>
      </c>
      <c r="H332" s="106">
        <v>0</v>
      </c>
      <c r="I332" s="106">
        <v>0</v>
      </c>
      <c r="J332" s="106">
        <v>0</v>
      </c>
      <c r="K332" s="106">
        <v>0</v>
      </c>
      <c r="L332" s="106">
        <v>80</v>
      </c>
      <c r="M332" s="111">
        <v>0</v>
      </c>
      <c r="N332" s="111">
        <v>0</v>
      </c>
    </row>
    <row r="333" spans="1:14" ht="30" customHeight="1">
      <c r="A333" s="103" t="s">
        <v>315</v>
      </c>
      <c r="B333" s="104" t="s">
        <v>817</v>
      </c>
      <c r="C333" s="104" t="s">
        <v>812</v>
      </c>
      <c r="D333" s="105">
        <v>10</v>
      </c>
      <c r="E333" s="106">
        <v>0</v>
      </c>
      <c r="F333" s="106">
        <v>0</v>
      </c>
      <c r="G333" s="106">
        <v>0</v>
      </c>
      <c r="H333" s="106">
        <v>0</v>
      </c>
      <c r="I333" s="106">
        <v>0</v>
      </c>
      <c r="J333" s="106">
        <v>0</v>
      </c>
      <c r="K333" s="106">
        <v>0</v>
      </c>
      <c r="L333" s="106">
        <v>10</v>
      </c>
      <c r="M333" s="111">
        <v>0</v>
      </c>
      <c r="N333" s="111">
        <v>0</v>
      </c>
    </row>
    <row r="334" spans="1:14" ht="30" customHeight="1">
      <c r="A334" s="103" t="s">
        <v>315</v>
      </c>
      <c r="B334" s="104" t="s">
        <v>320</v>
      </c>
      <c r="C334" s="104" t="s">
        <v>818</v>
      </c>
      <c r="D334" s="105">
        <v>145</v>
      </c>
      <c r="E334" s="106">
        <v>145</v>
      </c>
      <c r="F334" s="106">
        <v>145</v>
      </c>
      <c r="G334" s="106">
        <v>0</v>
      </c>
      <c r="H334" s="106">
        <v>0</v>
      </c>
      <c r="I334" s="106">
        <v>0</v>
      </c>
      <c r="J334" s="106">
        <v>0</v>
      </c>
      <c r="K334" s="106">
        <v>0</v>
      </c>
      <c r="L334" s="106">
        <v>0</v>
      </c>
      <c r="M334" s="111">
        <v>0</v>
      </c>
      <c r="N334" s="111">
        <v>0</v>
      </c>
    </row>
    <row r="335" spans="1:14" ht="30" customHeight="1">
      <c r="A335" s="103" t="s">
        <v>315</v>
      </c>
      <c r="B335" s="104" t="s">
        <v>819</v>
      </c>
      <c r="C335" s="104" t="s">
        <v>820</v>
      </c>
      <c r="D335" s="105">
        <v>10</v>
      </c>
      <c r="E335" s="106">
        <v>10</v>
      </c>
      <c r="F335" s="106">
        <v>0</v>
      </c>
      <c r="G335" s="106">
        <v>0</v>
      </c>
      <c r="H335" s="106">
        <v>10</v>
      </c>
      <c r="I335" s="106">
        <v>0</v>
      </c>
      <c r="J335" s="106">
        <v>0</v>
      </c>
      <c r="K335" s="106">
        <v>0</v>
      </c>
      <c r="L335" s="106">
        <v>0</v>
      </c>
      <c r="M335" s="111">
        <v>0</v>
      </c>
      <c r="N335" s="111">
        <v>0</v>
      </c>
    </row>
    <row r="336" spans="1:14" ht="30" customHeight="1">
      <c r="A336" s="103" t="s">
        <v>315</v>
      </c>
      <c r="B336" s="104" t="s">
        <v>819</v>
      </c>
      <c r="C336" s="104" t="s">
        <v>821</v>
      </c>
      <c r="D336" s="105">
        <v>5</v>
      </c>
      <c r="E336" s="106">
        <v>5</v>
      </c>
      <c r="F336" s="106">
        <v>0</v>
      </c>
      <c r="G336" s="106">
        <v>0</v>
      </c>
      <c r="H336" s="106">
        <v>5</v>
      </c>
      <c r="I336" s="106">
        <v>0</v>
      </c>
      <c r="J336" s="106">
        <v>0</v>
      </c>
      <c r="K336" s="106">
        <v>0</v>
      </c>
      <c r="L336" s="106">
        <v>0</v>
      </c>
      <c r="M336" s="111">
        <v>0</v>
      </c>
      <c r="N336" s="111">
        <v>0</v>
      </c>
    </row>
    <row r="337" spans="1:14" ht="30" customHeight="1">
      <c r="A337" s="103" t="s">
        <v>315</v>
      </c>
      <c r="B337" s="104" t="s">
        <v>822</v>
      </c>
      <c r="C337" s="104" t="s">
        <v>813</v>
      </c>
      <c r="D337" s="105">
        <v>18</v>
      </c>
      <c r="E337" s="106">
        <v>0</v>
      </c>
      <c r="F337" s="106">
        <v>0</v>
      </c>
      <c r="G337" s="106">
        <v>0</v>
      </c>
      <c r="H337" s="106">
        <v>0</v>
      </c>
      <c r="I337" s="106">
        <v>0</v>
      </c>
      <c r="J337" s="106">
        <v>0</v>
      </c>
      <c r="K337" s="106">
        <v>0</v>
      </c>
      <c r="L337" s="106">
        <v>18</v>
      </c>
      <c r="M337" s="111">
        <v>0</v>
      </c>
      <c r="N337" s="111">
        <v>0</v>
      </c>
    </row>
    <row r="338" spans="1:14" ht="30" customHeight="1">
      <c r="A338" s="103" t="s">
        <v>315</v>
      </c>
      <c r="B338" s="104" t="s">
        <v>823</v>
      </c>
      <c r="C338" s="104" t="s">
        <v>327</v>
      </c>
      <c r="D338" s="105">
        <v>10</v>
      </c>
      <c r="E338" s="106">
        <v>0</v>
      </c>
      <c r="F338" s="106">
        <v>0</v>
      </c>
      <c r="G338" s="106">
        <v>0</v>
      </c>
      <c r="H338" s="106">
        <v>0</v>
      </c>
      <c r="I338" s="106">
        <v>0</v>
      </c>
      <c r="J338" s="106">
        <v>0</v>
      </c>
      <c r="K338" s="106">
        <v>0</v>
      </c>
      <c r="L338" s="106">
        <v>10</v>
      </c>
      <c r="M338" s="111">
        <v>0</v>
      </c>
      <c r="N338" s="111">
        <v>0</v>
      </c>
    </row>
    <row r="339" spans="1:14" ht="30" customHeight="1">
      <c r="A339" s="103" t="s">
        <v>315</v>
      </c>
      <c r="B339" s="104" t="s">
        <v>823</v>
      </c>
      <c r="C339" s="104" t="s">
        <v>813</v>
      </c>
      <c r="D339" s="105">
        <v>20</v>
      </c>
      <c r="E339" s="106">
        <v>0</v>
      </c>
      <c r="F339" s="106">
        <v>0</v>
      </c>
      <c r="G339" s="106">
        <v>0</v>
      </c>
      <c r="H339" s="106">
        <v>0</v>
      </c>
      <c r="I339" s="106">
        <v>0</v>
      </c>
      <c r="J339" s="106">
        <v>0</v>
      </c>
      <c r="K339" s="106">
        <v>0</v>
      </c>
      <c r="L339" s="106">
        <v>20</v>
      </c>
      <c r="M339" s="111">
        <v>0</v>
      </c>
      <c r="N339" s="111">
        <v>0</v>
      </c>
    </row>
    <row r="340" spans="1:14" ht="30" customHeight="1">
      <c r="A340" s="103" t="s">
        <v>315</v>
      </c>
      <c r="B340" s="104" t="s">
        <v>824</v>
      </c>
      <c r="C340" s="104" t="s">
        <v>825</v>
      </c>
      <c r="D340" s="105">
        <v>10</v>
      </c>
      <c r="E340" s="106">
        <v>10</v>
      </c>
      <c r="F340" s="106">
        <v>10</v>
      </c>
      <c r="G340" s="106">
        <v>0</v>
      </c>
      <c r="H340" s="106">
        <v>0</v>
      </c>
      <c r="I340" s="106">
        <v>0</v>
      </c>
      <c r="J340" s="106">
        <v>0</v>
      </c>
      <c r="K340" s="106">
        <v>0</v>
      </c>
      <c r="L340" s="106">
        <v>0</v>
      </c>
      <c r="M340" s="111">
        <v>0</v>
      </c>
      <c r="N340" s="111">
        <v>0</v>
      </c>
    </row>
    <row r="341" spans="1:14" ht="30" customHeight="1">
      <c r="A341" s="103" t="s">
        <v>315</v>
      </c>
      <c r="B341" s="104" t="s">
        <v>826</v>
      </c>
      <c r="C341" s="104" t="s">
        <v>812</v>
      </c>
      <c r="D341" s="105">
        <v>12</v>
      </c>
      <c r="E341" s="106">
        <v>0</v>
      </c>
      <c r="F341" s="106">
        <v>0</v>
      </c>
      <c r="G341" s="106">
        <v>0</v>
      </c>
      <c r="H341" s="106">
        <v>0</v>
      </c>
      <c r="I341" s="106">
        <v>0</v>
      </c>
      <c r="J341" s="106">
        <v>0</v>
      </c>
      <c r="K341" s="106">
        <v>0</v>
      </c>
      <c r="L341" s="106">
        <v>12</v>
      </c>
      <c r="M341" s="111">
        <v>0</v>
      </c>
      <c r="N341" s="111">
        <v>0</v>
      </c>
    </row>
    <row r="342" spans="1:14" ht="30" customHeight="1">
      <c r="A342" s="103" t="s">
        <v>315</v>
      </c>
      <c r="B342" s="104" t="s">
        <v>826</v>
      </c>
      <c r="C342" s="104" t="s">
        <v>813</v>
      </c>
      <c r="D342" s="105">
        <v>12</v>
      </c>
      <c r="E342" s="106">
        <v>0</v>
      </c>
      <c r="F342" s="106">
        <v>0</v>
      </c>
      <c r="G342" s="106">
        <v>0</v>
      </c>
      <c r="H342" s="106">
        <v>0</v>
      </c>
      <c r="I342" s="106">
        <v>0</v>
      </c>
      <c r="J342" s="106">
        <v>0</v>
      </c>
      <c r="K342" s="106">
        <v>0</v>
      </c>
      <c r="L342" s="106">
        <v>12</v>
      </c>
      <c r="M342" s="111">
        <v>0</v>
      </c>
      <c r="N342" s="111">
        <v>0</v>
      </c>
    </row>
    <row r="343" spans="1:14" ht="30" customHeight="1">
      <c r="A343" s="103" t="s">
        <v>315</v>
      </c>
      <c r="B343" s="104" t="s">
        <v>827</v>
      </c>
      <c r="C343" s="104" t="s">
        <v>547</v>
      </c>
      <c r="D343" s="105">
        <v>15</v>
      </c>
      <c r="E343" s="106">
        <v>0</v>
      </c>
      <c r="F343" s="106">
        <v>0</v>
      </c>
      <c r="G343" s="106">
        <v>0</v>
      </c>
      <c r="H343" s="106">
        <v>0</v>
      </c>
      <c r="I343" s="106">
        <v>0</v>
      </c>
      <c r="J343" s="106">
        <v>0</v>
      </c>
      <c r="K343" s="106">
        <v>0</v>
      </c>
      <c r="L343" s="106">
        <v>15</v>
      </c>
      <c r="M343" s="111">
        <v>0</v>
      </c>
      <c r="N343" s="111">
        <v>0</v>
      </c>
    </row>
    <row r="344" spans="1:14" ht="30" customHeight="1">
      <c r="A344" s="103" t="s">
        <v>315</v>
      </c>
      <c r="B344" s="104" t="s">
        <v>828</v>
      </c>
      <c r="C344" s="104" t="s">
        <v>813</v>
      </c>
      <c r="D344" s="105">
        <v>5</v>
      </c>
      <c r="E344" s="106">
        <v>0</v>
      </c>
      <c r="F344" s="106">
        <v>0</v>
      </c>
      <c r="G344" s="106">
        <v>0</v>
      </c>
      <c r="H344" s="106">
        <v>0</v>
      </c>
      <c r="I344" s="106">
        <v>0</v>
      </c>
      <c r="J344" s="106">
        <v>0</v>
      </c>
      <c r="K344" s="106">
        <v>0</v>
      </c>
      <c r="L344" s="106">
        <v>5</v>
      </c>
      <c r="M344" s="111">
        <v>0</v>
      </c>
      <c r="N344" s="111">
        <v>0</v>
      </c>
    </row>
    <row r="345" spans="1:14" ht="30" customHeight="1">
      <c r="A345" s="103" t="s">
        <v>315</v>
      </c>
      <c r="B345" s="104" t="s">
        <v>828</v>
      </c>
      <c r="C345" s="104" t="s">
        <v>829</v>
      </c>
      <c r="D345" s="105">
        <v>12</v>
      </c>
      <c r="E345" s="106">
        <v>0</v>
      </c>
      <c r="F345" s="106">
        <v>0</v>
      </c>
      <c r="G345" s="106">
        <v>0</v>
      </c>
      <c r="H345" s="106">
        <v>0</v>
      </c>
      <c r="I345" s="106">
        <v>0</v>
      </c>
      <c r="J345" s="106">
        <v>0</v>
      </c>
      <c r="K345" s="106">
        <v>0</v>
      </c>
      <c r="L345" s="106">
        <v>12</v>
      </c>
      <c r="M345" s="111">
        <v>0</v>
      </c>
      <c r="N345" s="111">
        <v>0</v>
      </c>
    </row>
    <row r="346" spans="1:14" ht="30" customHeight="1">
      <c r="A346" s="103" t="s">
        <v>315</v>
      </c>
      <c r="B346" s="104" t="s">
        <v>830</v>
      </c>
      <c r="C346" s="104" t="s">
        <v>813</v>
      </c>
      <c r="D346" s="105">
        <v>6</v>
      </c>
      <c r="E346" s="106">
        <v>0</v>
      </c>
      <c r="F346" s="106">
        <v>0</v>
      </c>
      <c r="G346" s="106">
        <v>0</v>
      </c>
      <c r="H346" s="106">
        <v>0</v>
      </c>
      <c r="I346" s="106">
        <v>0</v>
      </c>
      <c r="J346" s="106">
        <v>0</v>
      </c>
      <c r="K346" s="106">
        <v>0</v>
      </c>
      <c r="L346" s="106">
        <v>6</v>
      </c>
      <c r="M346" s="111">
        <v>0</v>
      </c>
      <c r="N346" s="111">
        <v>0</v>
      </c>
    </row>
    <row r="347" spans="1:14" ht="30" customHeight="1">
      <c r="A347" s="103" t="s">
        <v>315</v>
      </c>
      <c r="B347" s="104" t="s">
        <v>831</v>
      </c>
      <c r="C347" s="104" t="s">
        <v>327</v>
      </c>
      <c r="D347" s="105">
        <v>30</v>
      </c>
      <c r="E347" s="106">
        <v>0</v>
      </c>
      <c r="F347" s="106">
        <v>0</v>
      </c>
      <c r="G347" s="106">
        <v>0</v>
      </c>
      <c r="H347" s="106">
        <v>0</v>
      </c>
      <c r="I347" s="106">
        <v>0</v>
      </c>
      <c r="J347" s="106">
        <v>0</v>
      </c>
      <c r="K347" s="106">
        <v>0</v>
      </c>
      <c r="L347" s="106">
        <v>30</v>
      </c>
      <c r="M347" s="111">
        <v>0</v>
      </c>
      <c r="N347" s="111">
        <v>0</v>
      </c>
    </row>
    <row r="348" spans="1:14" ht="30" customHeight="1">
      <c r="A348" s="103" t="s">
        <v>315</v>
      </c>
      <c r="B348" s="104" t="s">
        <v>831</v>
      </c>
      <c r="C348" s="104" t="s">
        <v>813</v>
      </c>
      <c r="D348" s="105">
        <v>60</v>
      </c>
      <c r="E348" s="106">
        <v>0</v>
      </c>
      <c r="F348" s="106">
        <v>0</v>
      </c>
      <c r="G348" s="106">
        <v>0</v>
      </c>
      <c r="H348" s="106">
        <v>0</v>
      </c>
      <c r="I348" s="106">
        <v>0</v>
      </c>
      <c r="J348" s="106">
        <v>0</v>
      </c>
      <c r="K348" s="106">
        <v>0</v>
      </c>
      <c r="L348" s="106">
        <v>60</v>
      </c>
      <c r="M348" s="111">
        <v>0</v>
      </c>
      <c r="N348" s="111">
        <v>0</v>
      </c>
    </row>
    <row r="349" spans="1:14" ht="30" customHeight="1">
      <c r="A349" s="103" t="s">
        <v>315</v>
      </c>
      <c r="B349" s="104" t="s">
        <v>832</v>
      </c>
      <c r="C349" s="104" t="s">
        <v>813</v>
      </c>
      <c r="D349" s="105">
        <v>46</v>
      </c>
      <c r="E349" s="106">
        <v>0</v>
      </c>
      <c r="F349" s="106">
        <v>0</v>
      </c>
      <c r="G349" s="106">
        <v>0</v>
      </c>
      <c r="H349" s="106">
        <v>0</v>
      </c>
      <c r="I349" s="106">
        <v>0</v>
      </c>
      <c r="J349" s="106">
        <v>0</v>
      </c>
      <c r="K349" s="106">
        <v>0</v>
      </c>
      <c r="L349" s="106">
        <v>46</v>
      </c>
      <c r="M349" s="111">
        <v>0</v>
      </c>
      <c r="N349" s="111">
        <v>0</v>
      </c>
    </row>
    <row r="350" spans="1:14" ht="30" customHeight="1">
      <c r="A350" s="103" t="s">
        <v>315</v>
      </c>
      <c r="B350" s="104" t="s">
        <v>832</v>
      </c>
      <c r="C350" s="104" t="s">
        <v>833</v>
      </c>
      <c r="D350" s="105">
        <v>30</v>
      </c>
      <c r="E350" s="106">
        <v>0</v>
      </c>
      <c r="F350" s="106">
        <v>0</v>
      </c>
      <c r="G350" s="106">
        <v>0</v>
      </c>
      <c r="H350" s="106">
        <v>0</v>
      </c>
      <c r="I350" s="106">
        <v>0</v>
      </c>
      <c r="J350" s="106">
        <v>0</v>
      </c>
      <c r="K350" s="106">
        <v>0</v>
      </c>
      <c r="L350" s="106">
        <v>30</v>
      </c>
      <c r="M350" s="111">
        <v>0</v>
      </c>
      <c r="N350" s="111">
        <v>0</v>
      </c>
    </row>
    <row r="351" spans="1:14" ht="30" customHeight="1">
      <c r="A351" s="103" t="s">
        <v>315</v>
      </c>
      <c r="B351" s="104" t="s">
        <v>324</v>
      </c>
      <c r="C351" s="104" t="s">
        <v>813</v>
      </c>
      <c r="D351" s="105">
        <v>15</v>
      </c>
      <c r="E351" s="106">
        <v>0</v>
      </c>
      <c r="F351" s="106">
        <v>0</v>
      </c>
      <c r="G351" s="106">
        <v>0</v>
      </c>
      <c r="H351" s="106">
        <v>0</v>
      </c>
      <c r="I351" s="106">
        <v>0</v>
      </c>
      <c r="J351" s="106">
        <v>0</v>
      </c>
      <c r="K351" s="106">
        <v>0</v>
      </c>
      <c r="L351" s="106">
        <v>15</v>
      </c>
      <c r="M351" s="111">
        <v>0</v>
      </c>
      <c r="N351" s="111">
        <v>0</v>
      </c>
    </row>
    <row r="352" spans="1:14" ht="30" customHeight="1">
      <c r="A352" s="103" t="s">
        <v>315</v>
      </c>
      <c r="B352" s="104" t="s">
        <v>324</v>
      </c>
      <c r="C352" s="104" t="s">
        <v>327</v>
      </c>
      <c r="D352" s="105">
        <v>12</v>
      </c>
      <c r="E352" s="106">
        <v>0</v>
      </c>
      <c r="F352" s="106">
        <v>0</v>
      </c>
      <c r="G352" s="106">
        <v>0</v>
      </c>
      <c r="H352" s="106">
        <v>0</v>
      </c>
      <c r="I352" s="106">
        <v>0</v>
      </c>
      <c r="J352" s="106">
        <v>0</v>
      </c>
      <c r="K352" s="106">
        <v>0</v>
      </c>
      <c r="L352" s="106">
        <v>12</v>
      </c>
      <c r="M352" s="111">
        <v>0</v>
      </c>
      <c r="N352" s="111">
        <v>0</v>
      </c>
    </row>
    <row r="353" spans="1:14" ht="30" customHeight="1">
      <c r="A353" s="103" t="s">
        <v>315</v>
      </c>
      <c r="B353" s="104" t="s">
        <v>834</v>
      </c>
      <c r="C353" s="104" t="s">
        <v>835</v>
      </c>
      <c r="D353" s="105">
        <v>30</v>
      </c>
      <c r="E353" s="106">
        <v>0</v>
      </c>
      <c r="F353" s="106">
        <v>0</v>
      </c>
      <c r="G353" s="106">
        <v>0</v>
      </c>
      <c r="H353" s="106">
        <v>0</v>
      </c>
      <c r="I353" s="106">
        <v>0</v>
      </c>
      <c r="J353" s="106">
        <v>0</v>
      </c>
      <c r="K353" s="106">
        <v>0</v>
      </c>
      <c r="L353" s="106">
        <v>30</v>
      </c>
      <c r="M353" s="111">
        <v>0</v>
      </c>
      <c r="N353" s="111">
        <v>0</v>
      </c>
    </row>
    <row r="354" spans="1:14" ht="30" customHeight="1">
      <c r="A354" s="103" t="s">
        <v>315</v>
      </c>
      <c r="B354" s="104" t="s">
        <v>834</v>
      </c>
      <c r="C354" s="104" t="s">
        <v>836</v>
      </c>
      <c r="D354" s="105">
        <v>2</v>
      </c>
      <c r="E354" s="106">
        <v>0</v>
      </c>
      <c r="F354" s="106">
        <v>0</v>
      </c>
      <c r="G354" s="106">
        <v>0</v>
      </c>
      <c r="H354" s="106">
        <v>0</v>
      </c>
      <c r="I354" s="106">
        <v>0</v>
      </c>
      <c r="J354" s="106">
        <v>0</v>
      </c>
      <c r="K354" s="106">
        <v>0</v>
      </c>
      <c r="L354" s="106">
        <v>2</v>
      </c>
      <c r="M354" s="111">
        <v>0</v>
      </c>
      <c r="N354" s="111">
        <v>0</v>
      </c>
    </row>
    <row r="355" spans="1:14" ht="30" customHeight="1">
      <c r="A355" s="103" t="s">
        <v>315</v>
      </c>
      <c r="B355" s="104" t="s">
        <v>837</v>
      </c>
      <c r="C355" s="104" t="s">
        <v>838</v>
      </c>
      <c r="D355" s="105">
        <v>5.88</v>
      </c>
      <c r="E355" s="106">
        <v>0</v>
      </c>
      <c r="F355" s="106">
        <v>0</v>
      </c>
      <c r="G355" s="106">
        <v>0</v>
      </c>
      <c r="H355" s="106">
        <v>0</v>
      </c>
      <c r="I355" s="106">
        <v>0</v>
      </c>
      <c r="J355" s="106">
        <v>0</v>
      </c>
      <c r="K355" s="106">
        <v>0</v>
      </c>
      <c r="L355" s="106">
        <v>0</v>
      </c>
      <c r="M355" s="111">
        <v>0</v>
      </c>
      <c r="N355" s="111">
        <v>5.88</v>
      </c>
    </row>
    <row r="356" spans="1:14" ht="30" customHeight="1">
      <c r="A356" s="103" t="s">
        <v>315</v>
      </c>
      <c r="B356" s="104" t="s">
        <v>837</v>
      </c>
      <c r="C356" s="104" t="s">
        <v>839</v>
      </c>
      <c r="D356" s="105">
        <v>61</v>
      </c>
      <c r="E356" s="106">
        <v>0</v>
      </c>
      <c r="F356" s="106">
        <v>0</v>
      </c>
      <c r="G356" s="106">
        <v>0</v>
      </c>
      <c r="H356" s="106">
        <v>0</v>
      </c>
      <c r="I356" s="106">
        <v>0</v>
      </c>
      <c r="J356" s="106">
        <v>0</v>
      </c>
      <c r="K356" s="106">
        <v>0</v>
      </c>
      <c r="L356" s="106">
        <v>0</v>
      </c>
      <c r="M356" s="111">
        <v>0</v>
      </c>
      <c r="N356" s="111">
        <v>61</v>
      </c>
    </row>
    <row r="357" spans="1:14" ht="30" customHeight="1">
      <c r="A357" s="103" t="s">
        <v>315</v>
      </c>
      <c r="B357" s="104" t="s">
        <v>837</v>
      </c>
      <c r="C357" s="104" t="s">
        <v>840</v>
      </c>
      <c r="D357" s="105">
        <v>191</v>
      </c>
      <c r="E357" s="106">
        <v>0</v>
      </c>
      <c r="F357" s="106">
        <v>0</v>
      </c>
      <c r="G357" s="106">
        <v>0</v>
      </c>
      <c r="H357" s="106">
        <v>0</v>
      </c>
      <c r="I357" s="106">
        <v>0</v>
      </c>
      <c r="J357" s="106">
        <v>0</v>
      </c>
      <c r="K357" s="106">
        <v>0</v>
      </c>
      <c r="L357" s="106">
        <v>0</v>
      </c>
      <c r="M357" s="111">
        <v>0</v>
      </c>
      <c r="N357" s="111">
        <v>191</v>
      </c>
    </row>
    <row r="358" spans="1:14" ht="30" customHeight="1">
      <c r="A358" s="103" t="s">
        <v>315</v>
      </c>
      <c r="B358" s="104" t="s">
        <v>837</v>
      </c>
      <c r="C358" s="104" t="s">
        <v>841</v>
      </c>
      <c r="D358" s="105">
        <v>1847</v>
      </c>
      <c r="E358" s="106">
        <v>0</v>
      </c>
      <c r="F358" s="106">
        <v>0</v>
      </c>
      <c r="G358" s="106">
        <v>0</v>
      </c>
      <c r="H358" s="106">
        <v>0</v>
      </c>
      <c r="I358" s="106">
        <v>0</v>
      </c>
      <c r="J358" s="106">
        <v>0</v>
      </c>
      <c r="K358" s="106">
        <v>0</v>
      </c>
      <c r="L358" s="106">
        <v>0</v>
      </c>
      <c r="M358" s="111">
        <v>0</v>
      </c>
      <c r="N358" s="111">
        <v>1847</v>
      </c>
    </row>
    <row r="359" spans="1:14" ht="30" customHeight="1">
      <c r="A359" s="103" t="s">
        <v>315</v>
      </c>
      <c r="B359" s="104" t="s">
        <v>837</v>
      </c>
      <c r="C359" s="104" t="s">
        <v>842</v>
      </c>
      <c r="D359" s="105">
        <v>1193</v>
      </c>
      <c r="E359" s="106">
        <v>0</v>
      </c>
      <c r="F359" s="106">
        <v>0</v>
      </c>
      <c r="G359" s="106">
        <v>0</v>
      </c>
      <c r="H359" s="106">
        <v>0</v>
      </c>
      <c r="I359" s="106">
        <v>0</v>
      </c>
      <c r="J359" s="106">
        <v>0</v>
      </c>
      <c r="K359" s="106">
        <v>0</v>
      </c>
      <c r="L359" s="106">
        <v>0</v>
      </c>
      <c r="M359" s="111">
        <v>0</v>
      </c>
      <c r="N359" s="111">
        <v>1193</v>
      </c>
    </row>
    <row r="360" spans="1:14" ht="30" customHeight="1">
      <c r="A360" s="103" t="s">
        <v>315</v>
      </c>
      <c r="B360" s="104" t="s">
        <v>837</v>
      </c>
      <c r="C360" s="104" t="s">
        <v>843</v>
      </c>
      <c r="D360" s="105">
        <v>861</v>
      </c>
      <c r="E360" s="106">
        <v>0</v>
      </c>
      <c r="F360" s="106">
        <v>0</v>
      </c>
      <c r="G360" s="106">
        <v>0</v>
      </c>
      <c r="H360" s="106">
        <v>0</v>
      </c>
      <c r="I360" s="106">
        <v>0</v>
      </c>
      <c r="J360" s="106">
        <v>0</v>
      </c>
      <c r="K360" s="106">
        <v>0</v>
      </c>
      <c r="L360" s="106">
        <v>0</v>
      </c>
      <c r="M360" s="111">
        <v>0</v>
      </c>
      <c r="N360" s="111">
        <v>861</v>
      </c>
    </row>
    <row r="361" spans="1:14" ht="30" customHeight="1">
      <c r="A361" s="103" t="s">
        <v>315</v>
      </c>
      <c r="B361" s="104" t="s">
        <v>837</v>
      </c>
      <c r="C361" s="104" t="s">
        <v>844</v>
      </c>
      <c r="D361" s="105">
        <v>101</v>
      </c>
      <c r="E361" s="106">
        <v>0</v>
      </c>
      <c r="F361" s="106">
        <v>0</v>
      </c>
      <c r="G361" s="106">
        <v>0</v>
      </c>
      <c r="H361" s="106">
        <v>0</v>
      </c>
      <c r="I361" s="106">
        <v>0</v>
      </c>
      <c r="J361" s="106">
        <v>0</v>
      </c>
      <c r="K361" s="106">
        <v>0</v>
      </c>
      <c r="L361" s="106">
        <v>0</v>
      </c>
      <c r="M361" s="111">
        <v>0</v>
      </c>
      <c r="N361" s="111">
        <v>101</v>
      </c>
    </row>
    <row r="362" spans="1:14" ht="30" customHeight="1">
      <c r="A362" s="103" t="s">
        <v>315</v>
      </c>
      <c r="B362" s="104" t="s">
        <v>837</v>
      </c>
      <c r="C362" s="104" t="s">
        <v>845</v>
      </c>
      <c r="D362" s="105">
        <v>394</v>
      </c>
      <c r="E362" s="106">
        <v>0</v>
      </c>
      <c r="F362" s="106">
        <v>0</v>
      </c>
      <c r="G362" s="106">
        <v>0</v>
      </c>
      <c r="H362" s="106">
        <v>0</v>
      </c>
      <c r="I362" s="106">
        <v>0</v>
      </c>
      <c r="J362" s="106">
        <v>0</v>
      </c>
      <c r="K362" s="106">
        <v>0</v>
      </c>
      <c r="L362" s="106">
        <v>0</v>
      </c>
      <c r="M362" s="111">
        <v>0</v>
      </c>
      <c r="N362" s="111">
        <v>394</v>
      </c>
    </row>
    <row r="363" spans="1:14" ht="30" customHeight="1">
      <c r="A363" s="103" t="s">
        <v>315</v>
      </c>
      <c r="B363" s="104" t="s">
        <v>837</v>
      </c>
      <c r="C363" s="104" t="s">
        <v>846</v>
      </c>
      <c r="D363" s="105">
        <v>42</v>
      </c>
      <c r="E363" s="106">
        <v>0</v>
      </c>
      <c r="F363" s="106">
        <v>0</v>
      </c>
      <c r="G363" s="106">
        <v>0</v>
      </c>
      <c r="H363" s="106">
        <v>0</v>
      </c>
      <c r="I363" s="106">
        <v>0</v>
      </c>
      <c r="J363" s="106">
        <v>0</v>
      </c>
      <c r="K363" s="106">
        <v>0</v>
      </c>
      <c r="L363" s="106">
        <v>0</v>
      </c>
      <c r="M363" s="111">
        <v>0</v>
      </c>
      <c r="N363" s="111">
        <v>42</v>
      </c>
    </row>
    <row r="364" spans="1:14" ht="30" customHeight="1">
      <c r="A364" s="103" t="s">
        <v>315</v>
      </c>
      <c r="B364" s="104" t="s">
        <v>837</v>
      </c>
      <c r="C364" s="104" t="s">
        <v>847</v>
      </c>
      <c r="D364" s="105">
        <v>800</v>
      </c>
      <c r="E364" s="106">
        <v>800</v>
      </c>
      <c r="F364" s="106">
        <v>0</v>
      </c>
      <c r="G364" s="106">
        <v>0</v>
      </c>
      <c r="H364" s="106">
        <v>800</v>
      </c>
      <c r="I364" s="106">
        <v>0</v>
      </c>
      <c r="J364" s="106">
        <v>0</v>
      </c>
      <c r="K364" s="106">
        <v>0</v>
      </c>
      <c r="L364" s="106">
        <v>0</v>
      </c>
      <c r="M364" s="111">
        <v>0</v>
      </c>
      <c r="N364" s="111">
        <v>0</v>
      </c>
    </row>
    <row r="365" spans="1:14" ht="30" customHeight="1">
      <c r="A365" s="103" t="s">
        <v>315</v>
      </c>
      <c r="B365" s="104" t="s">
        <v>837</v>
      </c>
      <c r="C365" s="104" t="s">
        <v>848</v>
      </c>
      <c r="D365" s="105">
        <v>3.95</v>
      </c>
      <c r="E365" s="106">
        <v>0</v>
      </c>
      <c r="F365" s="106">
        <v>0</v>
      </c>
      <c r="G365" s="106">
        <v>0</v>
      </c>
      <c r="H365" s="106">
        <v>0</v>
      </c>
      <c r="I365" s="106">
        <v>0</v>
      </c>
      <c r="J365" s="106">
        <v>0</v>
      </c>
      <c r="K365" s="106">
        <v>0</v>
      </c>
      <c r="L365" s="106">
        <v>0</v>
      </c>
      <c r="M365" s="111">
        <v>0</v>
      </c>
      <c r="N365" s="111">
        <v>3.95</v>
      </c>
    </row>
    <row r="366" spans="1:14" ht="30" customHeight="1">
      <c r="A366" s="98" t="s">
        <v>300</v>
      </c>
      <c r="B366" s="100" t="s">
        <v>18</v>
      </c>
      <c r="C366" s="100"/>
      <c r="D366" s="101">
        <f aca="true" t="shared" si="8" ref="D366:N366">SUM(D367:D381)</f>
        <v>364.72</v>
      </c>
      <c r="E366" s="102">
        <f t="shared" si="8"/>
        <v>191.56999999999996</v>
      </c>
      <c r="F366" s="102">
        <f t="shared" si="8"/>
        <v>185.2</v>
      </c>
      <c r="G366" s="102">
        <f t="shared" si="8"/>
        <v>0</v>
      </c>
      <c r="H366" s="102">
        <f t="shared" si="8"/>
        <v>0</v>
      </c>
      <c r="I366" s="102">
        <f t="shared" si="8"/>
        <v>6.37</v>
      </c>
      <c r="J366" s="102">
        <f t="shared" si="8"/>
        <v>0</v>
      </c>
      <c r="K366" s="102">
        <f t="shared" si="8"/>
        <v>0</v>
      </c>
      <c r="L366" s="102">
        <f t="shared" si="8"/>
        <v>0</v>
      </c>
      <c r="M366" s="102">
        <f t="shared" si="8"/>
        <v>0</v>
      </c>
      <c r="N366" s="102">
        <f t="shared" si="8"/>
        <v>173.15</v>
      </c>
    </row>
    <row r="367" spans="1:14" ht="30" customHeight="1">
      <c r="A367" s="103" t="s">
        <v>300</v>
      </c>
      <c r="B367" s="104" t="s">
        <v>849</v>
      </c>
      <c r="C367" s="104" t="s">
        <v>850</v>
      </c>
      <c r="D367" s="105">
        <v>6.37</v>
      </c>
      <c r="E367" s="106">
        <v>6.37</v>
      </c>
      <c r="F367" s="106">
        <v>0</v>
      </c>
      <c r="G367" s="106">
        <v>0</v>
      </c>
      <c r="H367" s="106">
        <v>0</v>
      </c>
      <c r="I367" s="106">
        <v>6.37</v>
      </c>
      <c r="J367" s="106">
        <v>0</v>
      </c>
      <c r="K367" s="106">
        <v>0</v>
      </c>
      <c r="L367" s="106">
        <v>0</v>
      </c>
      <c r="M367" s="111">
        <v>0</v>
      </c>
      <c r="N367" s="111">
        <v>0</v>
      </c>
    </row>
    <row r="368" spans="1:14" ht="30" customHeight="1">
      <c r="A368" s="103" t="s">
        <v>300</v>
      </c>
      <c r="B368" s="104" t="s">
        <v>851</v>
      </c>
      <c r="C368" s="104" t="s">
        <v>852</v>
      </c>
      <c r="D368" s="105">
        <v>50.8</v>
      </c>
      <c r="E368" s="106">
        <v>50.8</v>
      </c>
      <c r="F368" s="106">
        <v>50.8</v>
      </c>
      <c r="G368" s="106">
        <v>0</v>
      </c>
      <c r="H368" s="106">
        <v>0</v>
      </c>
      <c r="I368" s="106">
        <v>0</v>
      </c>
      <c r="J368" s="106">
        <v>0</v>
      </c>
      <c r="K368" s="106">
        <v>0</v>
      </c>
      <c r="L368" s="106">
        <v>0</v>
      </c>
      <c r="M368" s="111">
        <v>0</v>
      </c>
      <c r="N368" s="111">
        <v>0</v>
      </c>
    </row>
    <row r="369" spans="1:14" ht="30" customHeight="1">
      <c r="A369" s="103" t="s">
        <v>300</v>
      </c>
      <c r="B369" s="104" t="s">
        <v>851</v>
      </c>
      <c r="C369" s="104" t="s">
        <v>853</v>
      </c>
      <c r="D369" s="105">
        <v>39.6</v>
      </c>
      <c r="E369" s="106">
        <v>0</v>
      </c>
      <c r="F369" s="106">
        <v>0</v>
      </c>
      <c r="G369" s="106">
        <v>0</v>
      </c>
      <c r="H369" s="106">
        <v>0</v>
      </c>
      <c r="I369" s="106">
        <v>0</v>
      </c>
      <c r="J369" s="106">
        <v>0</v>
      </c>
      <c r="K369" s="106">
        <v>0</v>
      </c>
      <c r="L369" s="106">
        <v>0</v>
      </c>
      <c r="M369" s="111">
        <v>0</v>
      </c>
      <c r="N369" s="111">
        <v>39.6</v>
      </c>
    </row>
    <row r="370" spans="1:14" ht="30" customHeight="1">
      <c r="A370" s="103" t="s">
        <v>300</v>
      </c>
      <c r="B370" s="104" t="s">
        <v>851</v>
      </c>
      <c r="C370" s="104" t="s">
        <v>854</v>
      </c>
      <c r="D370" s="105">
        <v>11</v>
      </c>
      <c r="E370" s="106">
        <v>11</v>
      </c>
      <c r="F370" s="106">
        <v>11</v>
      </c>
      <c r="G370" s="106">
        <v>0</v>
      </c>
      <c r="H370" s="106">
        <v>0</v>
      </c>
      <c r="I370" s="106">
        <v>0</v>
      </c>
      <c r="J370" s="106">
        <v>0</v>
      </c>
      <c r="K370" s="106">
        <v>0</v>
      </c>
      <c r="L370" s="106">
        <v>0</v>
      </c>
      <c r="M370" s="111">
        <v>0</v>
      </c>
      <c r="N370" s="111">
        <v>0</v>
      </c>
    </row>
    <row r="371" spans="1:14" ht="30" customHeight="1">
      <c r="A371" s="103" t="s">
        <v>300</v>
      </c>
      <c r="B371" s="104" t="s">
        <v>851</v>
      </c>
      <c r="C371" s="104" t="s">
        <v>855</v>
      </c>
      <c r="D371" s="105">
        <v>44.78</v>
      </c>
      <c r="E371" s="106">
        <v>0</v>
      </c>
      <c r="F371" s="106">
        <v>0</v>
      </c>
      <c r="G371" s="106">
        <v>0</v>
      </c>
      <c r="H371" s="106">
        <v>0</v>
      </c>
      <c r="I371" s="106">
        <v>0</v>
      </c>
      <c r="J371" s="106">
        <v>0</v>
      </c>
      <c r="K371" s="106">
        <v>0</v>
      </c>
      <c r="L371" s="106">
        <v>0</v>
      </c>
      <c r="M371" s="111">
        <v>0</v>
      </c>
      <c r="N371" s="111">
        <v>44.78</v>
      </c>
    </row>
    <row r="372" spans="1:14" ht="30" customHeight="1">
      <c r="A372" s="103" t="s">
        <v>300</v>
      </c>
      <c r="B372" s="104" t="s">
        <v>851</v>
      </c>
      <c r="C372" s="104" t="s">
        <v>856</v>
      </c>
      <c r="D372" s="105">
        <v>48.77</v>
      </c>
      <c r="E372" s="106">
        <v>0</v>
      </c>
      <c r="F372" s="106">
        <v>0</v>
      </c>
      <c r="G372" s="106">
        <v>0</v>
      </c>
      <c r="H372" s="106">
        <v>0</v>
      </c>
      <c r="I372" s="106">
        <v>0</v>
      </c>
      <c r="J372" s="106">
        <v>0</v>
      </c>
      <c r="K372" s="106">
        <v>0</v>
      </c>
      <c r="L372" s="106">
        <v>0</v>
      </c>
      <c r="M372" s="111">
        <v>0</v>
      </c>
      <c r="N372" s="111">
        <v>48.77</v>
      </c>
    </row>
    <row r="373" spans="1:14" ht="30" customHeight="1">
      <c r="A373" s="103" t="s">
        <v>300</v>
      </c>
      <c r="B373" s="104" t="s">
        <v>307</v>
      </c>
      <c r="C373" s="104" t="s">
        <v>857</v>
      </c>
      <c r="D373" s="105">
        <v>40</v>
      </c>
      <c r="E373" s="106">
        <v>0</v>
      </c>
      <c r="F373" s="106">
        <v>0</v>
      </c>
      <c r="G373" s="106">
        <v>0</v>
      </c>
      <c r="H373" s="106">
        <v>0</v>
      </c>
      <c r="I373" s="106">
        <v>0</v>
      </c>
      <c r="J373" s="106">
        <v>0</v>
      </c>
      <c r="K373" s="106">
        <v>0</v>
      </c>
      <c r="L373" s="106">
        <v>0</v>
      </c>
      <c r="M373" s="111">
        <v>0</v>
      </c>
      <c r="N373" s="111">
        <v>40</v>
      </c>
    </row>
    <row r="374" spans="1:14" ht="30" customHeight="1">
      <c r="A374" s="103" t="s">
        <v>300</v>
      </c>
      <c r="B374" s="104" t="s">
        <v>307</v>
      </c>
      <c r="C374" s="104" t="s">
        <v>858</v>
      </c>
      <c r="D374" s="105">
        <v>2</v>
      </c>
      <c r="E374" s="106">
        <v>2</v>
      </c>
      <c r="F374" s="106">
        <v>2</v>
      </c>
      <c r="G374" s="106">
        <v>0</v>
      </c>
      <c r="H374" s="106">
        <v>0</v>
      </c>
      <c r="I374" s="106">
        <v>0</v>
      </c>
      <c r="J374" s="106">
        <v>0</v>
      </c>
      <c r="K374" s="106">
        <v>0</v>
      </c>
      <c r="L374" s="106">
        <v>0</v>
      </c>
      <c r="M374" s="111">
        <v>0</v>
      </c>
      <c r="N374" s="111">
        <v>0</v>
      </c>
    </row>
    <row r="375" spans="1:14" ht="30" customHeight="1">
      <c r="A375" s="103" t="s">
        <v>300</v>
      </c>
      <c r="B375" s="104" t="s">
        <v>301</v>
      </c>
      <c r="C375" s="104" t="s">
        <v>305</v>
      </c>
      <c r="D375" s="105">
        <v>2</v>
      </c>
      <c r="E375" s="106">
        <v>2</v>
      </c>
      <c r="F375" s="106">
        <v>2</v>
      </c>
      <c r="G375" s="106">
        <v>0</v>
      </c>
      <c r="H375" s="106">
        <v>0</v>
      </c>
      <c r="I375" s="106">
        <v>0</v>
      </c>
      <c r="J375" s="106">
        <v>0</v>
      </c>
      <c r="K375" s="106">
        <v>0</v>
      </c>
      <c r="L375" s="106">
        <v>0</v>
      </c>
      <c r="M375" s="111">
        <v>0</v>
      </c>
      <c r="N375" s="111">
        <v>0</v>
      </c>
    </row>
    <row r="376" spans="1:14" ht="30" customHeight="1">
      <c r="A376" s="103" t="s">
        <v>300</v>
      </c>
      <c r="B376" s="104" t="s">
        <v>301</v>
      </c>
      <c r="C376" s="104" t="s">
        <v>306</v>
      </c>
      <c r="D376" s="105">
        <v>2</v>
      </c>
      <c r="E376" s="106">
        <v>2</v>
      </c>
      <c r="F376" s="106">
        <v>2</v>
      </c>
      <c r="G376" s="106">
        <v>0</v>
      </c>
      <c r="H376" s="106">
        <v>0</v>
      </c>
      <c r="I376" s="106">
        <v>0</v>
      </c>
      <c r="J376" s="106">
        <v>0</v>
      </c>
      <c r="K376" s="106">
        <v>0</v>
      </c>
      <c r="L376" s="106">
        <v>0</v>
      </c>
      <c r="M376" s="111">
        <v>0</v>
      </c>
      <c r="N376" s="111">
        <v>0</v>
      </c>
    </row>
    <row r="377" spans="1:14" ht="30" customHeight="1">
      <c r="A377" s="103" t="s">
        <v>300</v>
      </c>
      <c r="B377" s="104" t="s">
        <v>301</v>
      </c>
      <c r="C377" s="104" t="s">
        <v>304</v>
      </c>
      <c r="D377" s="105">
        <v>2</v>
      </c>
      <c r="E377" s="106">
        <v>2</v>
      </c>
      <c r="F377" s="106">
        <v>2</v>
      </c>
      <c r="G377" s="106">
        <v>0</v>
      </c>
      <c r="H377" s="106">
        <v>0</v>
      </c>
      <c r="I377" s="106">
        <v>0</v>
      </c>
      <c r="J377" s="106">
        <v>0</v>
      </c>
      <c r="K377" s="106">
        <v>0</v>
      </c>
      <c r="L377" s="106">
        <v>0</v>
      </c>
      <c r="M377" s="111">
        <v>0</v>
      </c>
      <c r="N377" s="111">
        <v>0</v>
      </c>
    </row>
    <row r="378" spans="1:14" ht="30" customHeight="1">
      <c r="A378" s="103" t="s">
        <v>300</v>
      </c>
      <c r="B378" s="104" t="s">
        <v>311</v>
      </c>
      <c r="C378" s="104" t="s">
        <v>314</v>
      </c>
      <c r="D378" s="105">
        <v>5</v>
      </c>
      <c r="E378" s="106">
        <v>5</v>
      </c>
      <c r="F378" s="106">
        <v>5</v>
      </c>
      <c r="G378" s="106">
        <v>0</v>
      </c>
      <c r="H378" s="106">
        <v>0</v>
      </c>
      <c r="I378" s="106">
        <v>0</v>
      </c>
      <c r="J378" s="106">
        <v>0</v>
      </c>
      <c r="K378" s="106">
        <v>0</v>
      </c>
      <c r="L378" s="106">
        <v>0</v>
      </c>
      <c r="M378" s="111">
        <v>0</v>
      </c>
      <c r="N378" s="111">
        <v>0</v>
      </c>
    </row>
    <row r="379" spans="1:14" ht="30" customHeight="1">
      <c r="A379" s="103" t="s">
        <v>300</v>
      </c>
      <c r="B379" s="104" t="s">
        <v>311</v>
      </c>
      <c r="C379" s="104" t="s">
        <v>859</v>
      </c>
      <c r="D379" s="105">
        <v>34.3</v>
      </c>
      <c r="E379" s="106">
        <v>34.3</v>
      </c>
      <c r="F379" s="106">
        <v>34.3</v>
      </c>
      <c r="G379" s="106">
        <v>0</v>
      </c>
      <c r="H379" s="106">
        <v>0</v>
      </c>
      <c r="I379" s="106">
        <v>0</v>
      </c>
      <c r="J379" s="106">
        <v>0</v>
      </c>
      <c r="K379" s="106">
        <v>0</v>
      </c>
      <c r="L379" s="106">
        <v>0</v>
      </c>
      <c r="M379" s="111">
        <v>0</v>
      </c>
      <c r="N379" s="111">
        <v>0</v>
      </c>
    </row>
    <row r="380" spans="1:14" ht="30" customHeight="1">
      <c r="A380" s="103" t="s">
        <v>300</v>
      </c>
      <c r="B380" s="104" t="s">
        <v>860</v>
      </c>
      <c r="C380" s="104" t="s">
        <v>861</v>
      </c>
      <c r="D380" s="105">
        <v>70</v>
      </c>
      <c r="E380" s="106">
        <v>70</v>
      </c>
      <c r="F380" s="106">
        <v>70</v>
      </c>
      <c r="G380" s="106">
        <v>0</v>
      </c>
      <c r="H380" s="106">
        <v>0</v>
      </c>
      <c r="I380" s="106">
        <v>0</v>
      </c>
      <c r="J380" s="106">
        <v>0</v>
      </c>
      <c r="K380" s="106">
        <v>0</v>
      </c>
      <c r="L380" s="106">
        <v>0</v>
      </c>
      <c r="M380" s="111">
        <v>0</v>
      </c>
      <c r="N380" s="111">
        <v>0</v>
      </c>
    </row>
    <row r="381" spans="1:14" ht="30" customHeight="1">
      <c r="A381" s="103" t="s">
        <v>300</v>
      </c>
      <c r="B381" s="104" t="s">
        <v>860</v>
      </c>
      <c r="C381" s="104" t="s">
        <v>862</v>
      </c>
      <c r="D381" s="105">
        <v>6.1</v>
      </c>
      <c r="E381" s="106">
        <v>6.1</v>
      </c>
      <c r="F381" s="106">
        <v>6.1</v>
      </c>
      <c r="G381" s="106">
        <v>0</v>
      </c>
      <c r="H381" s="106">
        <v>0</v>
      </c>
      <c r="I381" s="106">
        <v>0</v>
      </c>
      <c r="J381" s="106">
        <v>0</v>
      </c>
      <c r="K381" s="106">
        <v>0</v>
      </c>
      <c r="L381" s="106">
        <v>0</v>
      </c>
      <c r="M381" s="111">
        <v>0</v>
      </c>
      <c r="N381" s="111">
        <v>0</v>
      </c>
    </row>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sheetData>
  <sheetProtection/>
  <mergeCells count="12">
    <mergeCell ref="A2:N2"/>
    <mergeCell ref="E4:N4"/>
    <mergeCell ref="E5:I5"/>
    <mergeCell ref="A4:A6"/>
    <mergeCell ref="B4:B6"/>
    <mergeCell ref="C4:C6"/>
    <mergeCell ref="D4:D6"/>
    <mergeCell ref="J5:J6"/>
    <mergeCell ref="K5:K6"/>
    <mergeCell ref="L5:L6"/>
    <mergeCell ref="M5:M6"/>
    <mergeCell ref="N5:N6"/>
  </mergeCells>
  <printOptions horizontalCentered="1"/>
  <pageMargins left="0.39" right="0.2" top="0.59" bottom="0.39" header="0.39" footer="0.11999999999999998"/>
  <pageSetup fitToHeight="1000" fitToWidth="1" horizontalDpi="600" verticalDpi="600" orientation="landscape" paperSize="9" scale="78"/>
  <headerFooter scaleWithDoc="0" alignWithMargins="0">
    <oddFooter xml:space="preserve">&amp;C第 &amp;P 页,共 &amp;N 页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15"/>
  <sheetViews>
    <sheetView workbookViewId="0" topLeftCell="A1">
      <selection activeCell="G23" sqref="G23"/>
    </sheetView>
  </sheetViews>
  <sheetFormatPr defaultColWidth="9.33203125" defaultRowHeight="11.25"/>
  <cols>
    <col min="1" max="1" width="9.33203125" style="67" customWidth="1"/>
    <col min="2" max="3" width="12" style="67" customWidth="1"/>
    <col min="4" max="4" width="28.33203125" style="67" customWidth="1"/>
    <col min="5" max="5" width="13.5" style="67" customWidth="1"/>
    <col min="6" max="6" width="12" style="67" customWidth="1"/>
    <col min="7" max="8" width="12.66015625" style="67" customWidth="1"/>
    <col min="9" max="9" width="12" style="67" customWidth="1"/>
    <col min="10" max="10" width="13.5" style="67" customWidth="1"/>
    <col min="11" max="11" width="13.16015625" style="67" customWidth="1"/>
    <col min="12" max="12" width="12" style="67" customWidth="1"/>
    <col min="13" max="13" width="16.83203125" style="67" customWidth="1"/>
    <col min="14" max="14" width="12" style="67" customWidth="1"/>
    <col min="15" max="15" width="18.83203125" style="67" customWidth="1"/>
    <col min="16" max="16" width="14.5" style="67" customWidth="1"/>
    <col min="17" max="32" width="12" style="67" customWidth="1"/>
    <col min="33" max="16384" width="9.33203125" style="67" customWidth="1"/>
  </cols>
  <sheetData>
    <row r="1" spans="1:18" ht="18.75" customHeight="1">
      <c r="A1" s="68"/>
      <c r="B1" s="69"/>
      <c r="C1" s="69"/>
      <c r="K1" s="79"/>
      <c r="L1" s="79"/>
      <c r="M1" s="79"/>
      <c r="N1" s="79"/>
      <c r="R1" s="83" t="s">
        <v>863</v>
      </c>
    </row>
    <row r="2" spans="1:18" s="66" customFormat="1" ht="20.25">
      <c r="A2" s="70" t="s">
        <v>864</v>
      </c>
      <c r="B2" s="70"/>
      <c r="C2" s="70"/>
      <c r="D2" s="70"/>
      <c r="E2" s="70"/>
      <c r="F2" s="70"/>
      <c r="G2" s="70"/>
      <c r="H2" s="70"/>
      <c r="I2" s="70"/>
      <c r="J2" s="70"/>
      <c r="K2" s="70"/>
      <c r="L2" s="70"/>
      <c r="M2" s="70"/>
      <c r="N2" s="70"/>
      <c r="O2" s="70"/>
      <c r="P2" s="70"/>
      <c r="Q2" s="70"/>
      <c r="R2" s="70"/>
    </row>
    <row r="3" spans="1:18" ht="11.25">
      <c r="A3" s="71"/>
      <c r="B3" s="71"/>
      <c r="C3" s="71"/>
      <c r="D3" s="71"/>
      <c r="E3" s="71"/>
      <c r="F3" s="71"/>
      <c r="G3" s="71"/>
      <c r="H3" s="71"/>
      <c r="I3" s="71"/>
      <c r="J3" s="71"/>
      <c r="K3" s="71"/>
      <c r="L3" s="71"/>
      <c r="M3" s="71"/>
      <c r="N3" s="71"/>
      <c r="O3" s="71"/>
      <c r="P3" s="71"/>
      <c r="Q3" s="71"/>
      <c r="R3" s="71"/>
    </row>
    <row r="4" spans="1:18" ht="24.75" customHeight="1">
      <c r="A4" s="72" t="s">
        <v>865</v>
      </c>
      <c r="B4" s="72" t="s">
        <v>6</v>
      </c>
      <c r="C4" s="72" t="s">
        <v>866</v>
      </c>
      <c r="D4" s="72" t="s">
        <v>867</v>
      </c>
      <c r="E4" s="72" t="s">
        <v>868</v>
      </c>
      <c r="F4" s="73" t="s">
        <v>869</v>
      </c>
      <c r="G4" s="73"/>
      <c r="H4" s="73"/>
      <c r="I4" s="72"/>
      <c r="J4" s="72" t="s">
        <v>870</v>
      </c>
      <c r="K4" s="72" t="s">
        <v>871</v>
      </c>
      <c r="L4" s="72" t="s">
        <v>872</v>
      </c>
      <c r="M4" s="72" t="s">
        <v>873</v>
      </c>
      <c r="N4" s="73" t="s">
        <v>874</v>
      </c>
      <c r="O4" s="73"/>
      <c r="P4" s="73"/>
      <c r="Q4" s="73"/>
      <c r="R4" s="73"/>
    </row>
    <row r="5" spans="1:18" ht="31.5" customHeight="1">
      <c r="A5" s="74"/>
      <c r="B5" s="74"/>
      <c r="C5" s="74"/>
      <c r="D5" s="74"/>
      <c r="E5" s="74"/>
      <c r="F5" s="75" t="s">
        <v>18</v>
      </c>
      <c r="G5" s="75" t="s">
        <v>875</v>
      </c>
      <c r="H5" s="76" t="s">
        <v>876</v>
      </c>
      <c r="I5" s="75" t="s">
        <v>877</v>
      </c>
      <c r="J5" s="74"/>
      <c r="K5" s="74"/>
      <c r="L5" s="74"/>
      <c r="M5" s="74"/>
      <c r="N5" s="75" t="s">
        <v>878</v>
      </c>
      <c r="O5" s="75" t="s">
        <v>879</v>
      </c>
      <c r="P5" s="75" t="s">
        <v>880</v>
      </c>
      <c r="Q5" s="75" t="s">
        <v>881</v>
      </c>
      <c r="R5" s="84" t="s">
        <v>882</v>
      </c>
    </row>
    <row r="6" spans="1:18" ht="24.75" customHeight="1">
      <c r="A6" s="77"/>
      <c r="B6" s="77"/>
      <c r="C6" s="77"/>
      <c r="D6" s="77"/>
      <c r="E6" s="77"/>
      <c r="F6" s="77"/>
      <c r="G6" s="78"/>
      <c r="H6" s="77"/>
      <c r="I6" s="77"/>
      <c r="J6" s="77"/>
      <c r="K6" s="77"/>
      <c r="L6" s="77"/>
      <c r="M6" s="77"/>
      <c r="N6" s="74" t="s">
        <v>883</v>
      </c>
      <c r="O6" s="80" t="s">
        <v>884</v>
      </c>
      <c r="P6" s="80"/>
      <c r="Q6" s="80"/>
      <c r="R6" s="85"/>
    </row>
    <row r="7" spans="1:18" ht="24.75" customHeight="1">
      <c r="A7" s="73" t="s">
        <v>885</v>
      </c>
      <c r="B7" s="73" t="s">
        <v>885</v>
      </c>
      <c r="C7" s="73" t="s">
        <v>885</v>
      </c>
      <c r="D7" s="73" t="s">
        <v>885</v>
      </c>
      <c r="E7" s="73" t="s">
        <v>885</v>
      </c>
      <c r="F7" s="73" t="s">
        <v>885</v>
      </c>
      <c r="G7" s="73" t="s">
        <v>885</v>
      </c>
      <c r="H7" s="73" t="s">
        <v>885</v>
      </c>
      <c r="I7" s="73" t="s">
        <v>885</v>
      </c>
      <c r="J7" s="73" t="s">
        <v>885</v>
      </c>
      <c r="K7" s="73" t="s">
        <v>885</v>
      </c>
      <c r="L7" s="73" t="s">
        <v>885</v>
      </c>
      <c r="M7" s="73" t="s">
        <v>885</v>
      </c>
      <c r="N7" s="74"/>
      <c r="O7" s="80" t="s">
        <v>886</v>
      </c>
      <c r="P7" s="80"/>
      <c r="Q7" s="80"/>
      <c r="R7" s="85"/>
    </row>
    <row r="8" spans="1:18" ht="24.75" customHeight="1">
      <c r="A8" s="73" t="s">
        <v>885</v>
      </c>
      <c r="B8" s="73" t="s">
        <v>885</v>
      </c>
      <c r="C8" s="73" t="s">
        <v>885</v>
      </c>
      <c r="D8" s="73" t="s">
        <v>885</v>
      </c>
      <c r="E8" s="73" t="s">
        <v>885</v>
      </c>
      <c r="F8" s="73" t="s">
        <v>885</v>
      </c>
      <c r="G8" s="73" t="s">
        <v>885</v>
      </c>
      <c r="H8" s="73" t="s">
        <v>885</v>
      </c>
      <c r="I8" s="73" t="s">
        <v>885</v>
      </c>
      <c r="J8" s="73" t="s">
        <v>885</v>
      </c>
      <c r="K8" s="73" t="s">
        <v>885</v>
      </c>
      <c r="L8" s="73" t="s">
        <v>885</v>
      </c>
      <c r="M8" s="73" t="s">
        <v>885</v>
      </c>
      <c r="N8" s="72"/>
      <c r="O8" s="81" t="s">
        <v>887</v>
      </c>
      <c r="P8" s="81"/>
      <c r="Q8" s="81"/>
      <c r="R8" s="82"/>
    </row>
    <row r="9" spans="1:18" ht="24.75" customHeight="1">
      <c r="A9" s="73" t="s">
        <v>885</v>
      </c>
      <c r="B9" s="73" t="s">
        <v>885</v>
      </c>
      <c r="C9" s="73" t="s">
        <v>885</v>
      </c>
      <c r="D9" s="73" t="s">
        <v>885</v>
      </c>
      <c r="E9" s="73" t="s">
        <v>885</v>
      </c>
      <c r="F9" s="73" t="s">
        <v>885</v>
      </c>
      <c r="G9" s="73" t="s">
        <v>885</v>
      </c>
      <c r="H9" s="73" t="s">
        <v>885</v>
      </c>
      <c r="I9" s="73" t="s">
        <v>885</v>
      </c>
      <c r="J9" s="73" t="s">
        <v>885</v>
      </c>
      <c r="K9" s="73" t="s">
        <v>885</v>
      </c>
      <c r="L9" s="73" t="s">
        <v>885</v>
      </c>
      <c r="M9" s="73" t="s">
        <v>885</v>
      </c>
      <c r="N9" s="74" t="s">
        <v>888</v>
      </c>
      <c r="O9" s="80" t="s">
        <v>889</v>
      </c>
      <c r="P9" s="80"/>
      <c r="Q9" s="80"/>
      <c r="R9" s="85"/>
    </row>
    <row r="10" spans="1:18" ht="24.75" customHeight="1">
      <c r="A10" s="73" t="s">
        <v>885</v>
      </c>
      <c r="B10" s="73" t="s">
        <v>885</v>
      </c>
      <c r="C10" s="73" t="s">
        <v>885</v>
      </c>
      <c r="D10" s="73" t="s">
        <v>885</v>
      </c>
      <c r="E10" s="73" t="s">
        <v>885</v>
      </c>
      <c r="F10" s="73" t="s">
        <v>885</v>
      </c>
      <c r="G10" s="73" t="s">
        <v>885</v>
      </c>
      <c r="H10" s="73" t="s">
        <v>885</v>
      </c>
      <c r="I10" s="73" t="s">
        <v>885</v>
      </c>
      <c r="J10" s="73" t="s">
        <v>885</v>
      </c>
      <c r="K10" s="73" t="s">
        <v>885</v>
      </c>
      <c r="L10" s="73" t="s">
        <v>885</v>
      </c>
      <c r="M10" s="73" t="s">
        <v>885</v>
      </c>
      <c r="N10" s="74"/>
      <c r="O10" s="80" t="s">
        <v>890</v>
      </c>
      <c r="P10" s="80"/>
      <c r="Q10" s="80"/>
      <c r="R10" s="85"/>
    </row>
    <row r="11" spans="1:18" ht="24.75" customHeight="1">
      <c r="A11" s="73" t="s">
        <v>885</v>
      </c>
      <c r="B11" s="73" t="s">
        <v>885</v>
      </c>
      <c r="C11" s="73" t="s">
        <v>885</v>
      </c>
      <c r="D11" s="73" t="s">
        <v>885</v>
      </c>
      <c r="E11" s="73" t="s">
        <v>885</v>
      </c>
      <c r="F11" s="73" t="s">
        <v>885</v>
      </c>
      <c r="G11" s="73" t="s">
        <v>885</v>
      </c>
      <c r="H11" s="73" t="s">
        <v>885</v>
      </c>
      <c r="I11" s="73" t="s">
        <v>885</v>
      </c>
      <c r="J11" s="73" t="s">
        <v>885</v>
      </c>
      <c r="K11" s="73" t="s">
        <v>885</v>
      </c>
      <c r="L11" s="73" t="s">
        <v>885</v>
      </c>
      <c r="M11" s="73" t="s">
        <v>885</v>
      </c>
      <c r="N11" s="72" t="s">
        <v>891</v>
      </c>
      <c r="O11" s="81" t="s">
        <v>892</v>
      </c>
      <c r="P11" s="81"/>
      <c r="Q11" s="81"/>
      <c r="R11" s="82"/>
    </row>
    <row r="12" spans="1:18" ht="24.75" customHeight="1">
      <c r="A12" s="73" t="s">
        <v>885</v>
      </c>
      <c r="B12" s="73" t="s">
        <v>885</v>
      </c>
      <c r="C12" s="73" t="s">
        <v>885</v>
      </c>
      <c r="D12" s="73" t="s">
        <v>885</v>
      </c>
      <c r="E12" s="73" t="s">
        <v>885</v>
      </c>
      <c r="F12" s="73" t="s">
        <v>885</v>
      </c>
      <c r="G12" s="73" t="s">
        <v>885</v>
      </c>
      <c r="H12" s="73" t="s">
        <v>885</v>
      </c>
      <c r="I12" s="73" t="s">
        <v>885</v>
      </c>
      <c r="J12" s="73" t="s">
        <v>885</v>
      </c>
      <c r="K12" s="73" t="s">
        <v>885</v>
      </c>
      <c r="L12" s="73" t="s">
        <v>885</v>
      </c>
      <c r="M12" s="73" t="s">
        <v>885</v>
      </c>
      <c r="N12" s="74"/>
      <c r="O12" s="80" t="s">
        <v>893</v>
      </c>
      <c r="P12" s="80"/>
      <c r="Q12" s="80"/>
      <c r="R12" s="85"/>
    </row>
    <row r="13" spans="1:18" ht="24.75" customHeight="1">
      <c r="A13" s="73" t="s">
        <v>885</v>
      </c>
      <c r="B13" s="73" t="s">
        <v>885</v>
      </c>
      <c r="C13" s="73" t="s">
        <v>885</v>
      </c>
      <c r="D13" s="73" t="s">
        <v>885</v>
      </c>
      <c r="E13" s="73" t="s">
        <v>885</v>
      </c>
      <c r="F13" s="73" t="s">
        <v>885</v>
      </c>
      <c r="G13" s="73" t="s">
        <v>885</v>
      </c>
      <c r="H13" s="73" t="s">
        <v>885</v>
      </c>
      <c r="I13" s="73" t="s">
        <v>885</v>
      </c>
      <c r="J13" s="73" t="s">
        <v>885</v>
      </c>
      <c r="K13" s="73" t="s">
        <v>885</v>
      </c>
      <c r="L13" s="73" t="s">
        <v>885</v>
      </c>
      <c r="M13" s="73" t="s">
        <v>885</v>
      </c>
      <c r="N13" s="74"/>
      <c r="O13" s="80" t="s">
        <v>894</v>
      </c>
      <c r="P13" s="80"/>
      <c r="Q13" s="80"/>
      <c r="R13" s="85"/>
    </row>
    <row r="14" spans="1:18" ht="24.75" customHeight="1">
      <c r="A14" s="73" t="s">
        <v>885</v>
      </c>
      <c r="B14" s="73" t="s">
        <v>885</v>
      </c>
      <c r="C14" s="73" t="s">
        <v>885</v>
      </c>
      <c r="D14" s="73" t="s">
        <v>885</v>
      </c>
      <c r="E14" s="73" t="s">
        <v>885</v>
      </c>
      <c r="F14" s="73" t="s">
        <v>885</v>
      </c>
      <c r="G14" s="73" t="s">
        <v>885</v>
      </c>
      <c r="H14" s="73" t="s">
        <v>885</v>
      </c>
      <c r="I14" s="73" t="s">
        <v>885</v>
      </c>
      <c r="J14" s="73" t="s">
        <v>885</v>
      </c>
      <c r="K14" s="73" t="s">
        <v>885</v>
      </c>
      <c r="L14" s="73" t="s">
        <v>885</v>
      </c>
      <c r="M14" s="73" t="s">
        <v>885</v>
      </c>
      <c r="N14" s="72"/>
      <c r="O14" s="81" t="s">
        <v>895</v>
      </c>
      <c r="P14" s="81"/>
      <c r="Q14" s="81"/>
      <c r="R14" s="82"/>
    </row>
    <row r="15" spans="1:18" ht="24.75" customHeight="1">
      <c r="A15" s="73" t="s">
        <v>885</v>
      </c>
      <c r="B15" s="73" t="s">
        <v>885</v>
      </c>
      <c r="C15" s="73" t="s">
        <v>885</v>
      </c>
      <c r="D15" s="73" t="s">
        <v>885</v>
      </c>
      <c r="E15" s="73" t="s">
        <v>885</v>
      </c>
      <c r="F15" s="73" t="s">
        <v>885</v>
      </c>
      <c r="G15" s="73" t="s">
        <v>885</v>
      </c>
      <c r="H15" s="73" t="s">
        <v>885</v>
      </c>
      <c r="I15" s="73" t="s">
        <v>885</v>
      </c>
      <c r="J15" s="73" t="s">
        <v>885</v>
      </c>
      <c r="K15" s="73" t="s">
        <v>885</v>
      </c>
      <c r="L15" s="73" t="s">
        <v>885</v>
      </c>
      <c r="M15" s="73" t="s">
        <v>885</v>
      </c>
      <c r="N15" s="73"/>
      <c r="O15" s="82" t="s">
        <v>896</v>
      </c>
      <c r="P15" s="82"/>
      <c r="Q15" s="82"/>
      <c r="R15" s="82"/>
    </row>
  </sheetData>
  <sheetProtection/>
  <mergeCells count="13">
    <mergeCell ref="A2:R2"/>
    <mergeCell ref="A3:R3"/>
    <mergeCell ref="F4:I4"/>
    <mergeCell ref="N4:R4"/>
    <mergeCell ref="A4:A5"/>
    <mergeCell ref="B4:B5"/>
    <mergeCell ref="C4:C5"/>
    <mergeCell ref="D4:D5"/>
    <mergeCell ref="E4:E5"/>
    <mergeCell ref="J4:J5"/>
    <mergeCell ref="K4:K5"/>
    <mergeCell ref="L4:L5"/>
    <mergeCell ref="M4:M5"/>
  </mergeCells>
  <printOptions horizontalCentered="1"/>
  <pageMargins left="0.35" right="0.16" top="0.98" bottom="0.39" header="0.51" footer="0.11999999999999998"/>
  <pageSetup fitToHeight="1" fitToWidth="1"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C18"/>
  <sheetViews>
    <sheetView workbookViewId="0" topLeftCell="A1">
      <selection activeCell="G7" sqref="G7"/>
    </sheetView>
  </sheetViews>
  <sheetFormatPr defaultColWidth="9.33203125" defaultRowHeight="11.25"/>
  <cols>
    <col min="1" max="1" width="23.33203125" style="44" customWidth="1"/>
    <col min="2" max="2" width="19.66015625" style="44" customWidth="1"/>
    <col min="3" max="3" width="62" style="44" customWidth="1"/>
    <col min="4" max="32" width="12" style="44" customWidth="1"/>
    <col min="33" max="16384" width="9.33203125" style="44" customWidth="1"/>
  </cols>
  <sheetData>
    <row r="1" spans="1:3" ht="14.25">
      <c r="A1" s="45"/>
      <c r="C1" s="46" t="s">
        <v>897</v>
      </c>
    </row>
    <row r="2" spans="1:3" ht="30" customHeight="1">
      <c r="A2" s="47" t="s">
        <v>898</v>
      </c>
      <c r="B2" s="47"/>
      <c r="C2" s="47"/>
    </row>
    <row r="3" spans="1:3" ht="30" customHeight="1">
      <c r="A3" s="48" t="s">
        <v>899</v>
      </c>
      <c r="B3" s="48"/>
      <c r="C3" s="48"/>
    </row>
    <row r="4" spans="1:3" ht="20.25" customHeight="1">
      <c r="A4" s="43" t="s">
        <v>900</v>
      </c>
      <c r="C4" s="49" t="s">
        <v>2</v>
      </c>
    </row>
    <row r="5" spans="1:3" s="43" customFormat="1" ht="30" customHeight="1">
      <c r="A5" s="50" t="s">
        <v>901</v>
      </c>
      <c r="B5" s="51" t="s">
        <v>902</v>
      </c>
      <c r="C5" s="52"/>
    </row>
    <row r="6" spans="1:3" s="43" customFormat="1" ht="30" customHeight="1">
      <c r="A6" s="53"/>
      <c r="B6" s="54" t="s">
        <v>903</v>
      </c>
      <c r="C6" s="52"/>
    </row>
    <row r="7" spans="1:3" s="43" customFormat="1" ht="30" customHeight="1">
      <c r="A7" s="53"/>
      <c r="B7" s="55" t="s">
        <v>904</v>
      </c>
      <c r="C7" s="56"/>
    </row>
    <row r="8" spans="1:3" s="43" customFormat="1" ht="30" customHeight="1">
      <c r="A8" s="57"/>
      <c r="B8" s="55" t="s">
        <v>905</v>
      </c>
      <c r="C8" s="56"/>
    </row>
    <row r="9" spans="1:3" s="43" customFormat="1" ht="122.25" customHeight="1">
      <c r="A9" s="58" t="s">
        <v>906</v>
      </c>
      <c r="B9" s="59"/>
      <c r="C9" s="60"/>
    </row>
    <row r="10" spans="1:3" s="43" customFormat="1" ht="35.25" customHeight="1">
      <c r="A10" s="61" t="s">
        <v>907</v>
      </c>
      <c r="B10" s="50" t="s">
        <v>908</v>
      </c>
      <c r="C10" s="62" t="s">
        <v>909</v>
      </c>
    </row>
    <row r="11" spans="1:3" s="43" customFormat="1" ht="35.25" customHeight="1">
      <c r="A11" s="61"/>
      <c r="B11" s="53"/>
      <c r="C11" s="62" t="s">
        <v>910</v>
      </c>
    </row>
    <row r="12" spans="1:3" s="43" customFormat="1" ht="35.25" customHeight="1">
      <c r="A12" s="61"/>
      <c r="B12" s="53"/>
      <c r="C12" s="62" t="s">
        <v>911</v>
      </c>
    </row>
    <row r="13" spans="1:3" s="43" customFormat="1" ht="35.25" customHeight="1">
      <c r="A13" s="61"/>
      <c r="B13" s="57"/>
      <c r="C13" s="56" t="s">
        <v>912</v>
      </c>
    </row>
    <row r="14" spans="1:3" ht="35.25" customHeight="1">
      <c r="A14" s="61"/>
      <c r="B14" s="50" t="s">
        <v>913</v>
      </c>
      <c r="C14" s="62" t="s">
        <v>909</v>
      </c>
    </row>
    <row r="15" spans="1:3" ht="35.25" customHeight="1">
      <c r="A15" s="61"/>
      <c r="B15" s="53"/>
      <c r="C15" s="62" t="s">
        <v>910</v>
      </c>
    </row>
    <row r="16" spans="1:3" ht="35.25" customHeight="1">
      <c r="A16" s="61"/>
      <c r="B16" s="53"/>
      <c r="C16" s="62" t="s">
        <v>911</v>
      </c>
    </row>
    <row r="17" spans="1:3" ht="35.25" customHeight="1">
      <c r="A17" s="61"/>
      <c r="B17" s="57"/>
      <c r="C17" s="56" t="s">
        <v>912</v>
      </c>
    </row>
    <row r="18" spans="1:3" ht="38.25" customHeight="1">
      <c r="A18" s="63" t="s">
        <v>914</v>
      </c>
      <c r="B18" s="64" t="s">
        <v>915</v>
      </c>
      <c r="C18" s="65" t="s">
        <v>916</v>
      </c>
    </row>
  </sheetData>
  <sheetProtection/>
  <mergeCells count="9">
    <mergeCell ref="A2:C2"/>
    <mergeCell ref="A3:C3"/>
    <mergeCell ref="B5:C5"/>
    <mergeCell ref="B6:C6"/>
    <mergeCell ref="B9:C9"/>
    <mergeCell ref="A5:A8"/>
    <mergeCell ref="A10:A17"/>
    <mergeCell ref="B10:B13"/>
    <mergeCell ref="B14:B17"/>
  </mergeCells>
  <printOptions horizontalCentered="1"/>
  <pageMargins left="0.75" right="0.55" top="0.98" bottom="0.3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D54"/>
  <sheetViews>
    <sheetView view="pageBreakPreview" zoomScaleSheetLayoutView="100" workbookViewId="0" topLeftCell="A1">
      <selection activeCell="O22" sqref="O22"/>
    </sheetView>
  </sheetViews>
  <sheetFormatPr defaultColWidth="9.33203125" defaultRowHeight="11.25"/>
  <cols>
    <col min="1" max="1" width="9.33203125" style="4" customWidth="1"/>
    <col min="2" max="2" width="9.83203125" style="4" customWidth="1"/>
    <col min="3" max="3" width="9.66015625" style="4" customWidth="1"/>
    <col min="4" max="4" width="12.5" style="4" customWidth="1"/>
    <col min="5" max="5" width="8.83203125" style="4" customWidth="1"/>
    <col min="6" max="6" width="15" style="4" customWidth="1"/>
    <col min="7" max="7" width="1.3359375" style="4" customWidth="1"/>
    <col min="8" max="12" width="11.83203125" style="4" customWidth="1"/>
    <col min="13" max="13" width="1.3359375" style="4" customWidth="1"/>
    <col min="14" max="18" width="11.83203125" style="4" customWidth="1"/>
    <col min="19" max="19" width="1.3359375" style="4" customWidth="1"/>
    <col min="20" max="24" width="11.83203125" style="4" customWidth="1"/>
    <col min="25" max="25" width="1.3359375" style="4" customWidth="1"/>
    <col min="26" max="30" width="11.83203125" style="4" customWidth="1"/>
    <col min="31" max="32" width="12" style="4" customWidth="1"/>
    <col min="33" max="16384" width="9.33203125" style="4" customWidth="1"/>
  </cols>
  <sheetData>
    <row r="1" ht="12">
      <c r="A1" s="5" t="s">
        <v>917</v>
      </c>
    </row>
    <row r="2" spans="1:30" ht="27" customHeight="1">
      <c r="A2" s="6" t="s">
        <v>918</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ht="14.25">
      <c r="A3" s="7" t="s">
        <v>919</v>
      </c>
      <c r="B3" s="7"/>
      <c r="C3" s="8"/>
      <c r="D3" s="8"/>
      <c r="E3" s="8"/>
      <c r="F3" s="8"/>
      <c r="G3" s="8"/>
      <c r="H3" s="8"/>
      <c r="I3" s="8"/>
      <c r="J3" s="8"/>
      <c r="K3" s="8"/>
      <c r="L3" s="8"/>
      <c r="M3" s="8"/>
      <c r="N3" s="8"/>
      <c r="O3" s="8"/>
      <c r="P3" s="8"/>
      <c r="Q3" s="8"/>
      <c r="AC3" s="40" t="s">
        <v>920</v>
      </c>
      <c r="AD3" s="40"/>
    </row>
    <row r="4" spans="1:30" ht="33.75" customHeight="1">
      <c r="A4" s="9" t="s">
        <v>921</v>
      </c>
      <c r="B4" s="10" t="s">
        <v>6</v>
      </c>
      <c r="C4" s="11"/>
      <c r="D4" s="12"/>
      <c r="E4" s="13"/>
      <c r="F4" s="13"/>
      <c r="G4" s="13"/>
      <c r="H4" s="13"/>
      <c r="I4" s="13"/>
      <c r="J4" s="13"/>
      <c r="K4" s="13"/>
      <c r="L4" s="13"/>
      <c r="M4" s="36"/>
      <c r="N4" s="15" t="s">
        <v>922</v>
      </c>
      <c r="O4" s="15"/>
      <c r="P4" s="15"/>
      <c r="Q4" s="12"/>
      <c r="R4" s="13"/>
      <c r="S4" s="13"/>
      <c r="T4" s="13"/>
      <c r="U4" s="13"/>
      <c r="V4" s="13"/>
      <c r="W4" s="13"/>
      <c r="X4" s="13"/>
      <c r="Y4" s="36"/>
      <c r="Z4" s="15" t="s">
        <v>923</v>
      </c>
      <c r="AA4" s="15"/>
      <c r="AB4" s="15"/>
      <c r="AC4" s="10"/>
      <c r="AD4" s="11"/>
    </row>
    <row r="5" spans="1:30" ht="33.75" customHeight="1">
      <c r="A5" s="14"/>
      <c r="B5" s="15" t="s">
        <v>924</v>
      </c>
      <c r="C5" s="15"/>
      <c r="D5" s="16"/>
      <c r="E5" s="17"/>
      <c r="F5" s="17"/>
      <c r="G5" s="17"/>
      <c r="H5" s="17"/>
      <c r="I5" s="17"/>
      <c r="J5" s="17"/>
      <c r="K5" s="17"/>
      <c r="L5" s="17"/>
      <c r="M5" s="37"/>
      <c r="N5" s="15" t="s">
        <v>925</v>
      </c>
      <c r="O5" s="15"/>
      <c r="P5" s="15"/>
      <c r="Q5" s="16" t="s">
        <v>926</v>
      </c>
      <c r="R5" s="17"/>
      <c r="S5" s="17"/>
      <c r="T5" s="17"/>
      <c r="U5" s="17"/>
      <c r="V5" s="17"/>
      <c r="W5" s="17"/>
      <c r="X5" s="17"/>
      <c r="Y5" s="37"/>
      <c r="Z5" s="18" t="s">
        <v>927</v>
      </c>
      <c r="AA5" s="16"/>
      <c r="AB5" s="37"/>
      <c r="AC5" s="18" t="s">
        <v>916</v>
      </c>
      <c r="AD5" s="41"/>
    </row>
    <row r="6" spans="1:30" ht="42" customHeight="1">
      <c r="A6" s="14"/>
      <c r="B6" s="18" t="s">
        <v>871</v>
      </c>
      <c r="C6" s="18"/>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33.75" customHeight="1">
      <c r="A7" s="15" t="s">
        <v>928</v>
      </c>
      <c r="B7" s="15" t="s">
        <v>929</v>
      </c>
      <c r="C7" s="15"/>
      <c r="D7" s="12" t="s">
        <v>930</v>
      </c>
      <c r="E7" s="13"/>
      <c r="F7" s="13"/>
      <c r="G7" s="13"/>
      <c r="H7" s="13"/>
      <c r="I7" s="13"/>
      <c r="J7" s="13"/>
      <c r="K7" s="13"/>
      <c r="L7" s="13"/>
      <c r="M7" s="36"/>
      <c r="N7" s="10" t="s">
        <v>931</v>
      </c>
      <c r="O7" s="13"/>
      <c r="P7" s="11"/>
      <c r="Q7" s="10" t="s">
        <v>932</v>
      </c>
      <c r="R7" s="20"/>
      <c r="S7" s="20"/>
      <c r="T7" s="20"/>
      <c r="U7" s="20"/>
      <c r="V7" s="20"/>
      <c r="W7" s="20"/>
      <c r="X7" s="20"/>
      <c r="Y7" s="20"/>
      <c r="Z7" s="20"/>
      <c r="AA7" s="20"/>
      <c r="AB7" s="20"/>
      <c r="AC7" s="20"/>
      <c r="AD7" s="11"/>
    </row>
    <row r="8" spans="1:30" ht="33.75" customHeight="1">
      <c r="A8" s="15"/>
      <c r="B8" s="15" t="s">
        <v>933</v>
      </c>
      <c r="C8" s="15"/>
      <c r="D8" s="12" t="s">
        <v>930</v>
      </c>
      <c r="E8" s="13"/>
      <c r="F8" s="13"/>
      <c r="G8" s="13"/>
      <c r="H8" s="13"/>
      <c r="I8" s="13"/>
      <c r="J8" s="13"/>
      <c r="K8" s="13"/>
      <c r="L8" s="13"/>
      <c r="M8" s="36"/>
      <c r="N8" s="10" t="s">
        <v>934</v>
      </c>
      <c r="O8" s="13"/>
      <c r="P8" s="11"/>
      <c r="Q8" s="10" t="s">
        <v>935</v>
      </c>
      <c r="R8" s="20"/>
      <c r="S8" s="20"/>
      <c r="T8" s="20"/>
      <c r="U8" s="20"/>
      <c r="V8" s="20"/>
      <c r="W8" s="20"/>
      <c r="X8" s="20"/>
      <c r="Y8" s="20"/>
      <c r="Z8" s="20"/>
      <c r="AA8" s="20"/>
      <c r="AB8" s="20"/>
      <c r="AC8" s="20"/>
      <c r="AD8" s="11"/>
    </row>
    <row r="9" spans="1:30" ht="50.25" customHeight="1">
      <c r="A9" s="15"/>
      <c r="B9" s="15" t="s">
        <v>936</v>
      </c>
      <c r="C9" s="15"/>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ht="50.25" customHeight="1">
      <c r="A10" s="15"/>
      <c r="B10" s="15" t="s">
        <v>937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row>
    <row r="11" spans="1:30" ht="50.25" customHeight="1">
      <c r="A11" s="15"/>
      <c r="B11" s="15" t="s">
        <v>938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row>
    <row r="12" spans="1:30" ht="21" customHeight="1">
      <c r="A12" s="10" t="s">
        <v>939</v>
      </c>
      <c r="B12" s="20"/>
      <c r="C12" s="20"/>
      <c r="D12" s="20"/>
      <c r="E12" s="20"/>
      <c r="F12" s="20"/>
      <c r="G12" s="21"/>
      <c r="H12" s="22"/>
      <c r="I12" s="22"/>
      <c r="J12" s="22"/>
      <c r="K12" s="22"/>
      <c r="L12" s="22"/>
      <c r="M12" s="22"/>
      <c r="N12" s="22"/>
      <c r="O12" s="22"/>
      <c r="P12" s="22"/>
      <c r="Q12" s="22"/>
      <c r="R12" s="22"/>
      <c r="S12" s="22"/>
      <c r="T12" s="22"/>
      <c r="U12" s="22"/>
      <c r="V12" s="22"/>
      <c r="W12" s="22"/>
      <c r="X12" s="22"/>
      <c r="Y12" s="22"/>
      <c r="Z12" s="22"/>
      <c r="AA12" s="22"/>
      <c r="AB12" s="22"/>
      <c r="AC12" s="22"/>
      <c r="AD12" s="42"/>
    </row>
    <row r="13" spans="1:30" ht="21" customHeight="1">
      <c r="A13" s="15" t="s">
        <v>940</v>
      </c>
      <c r="B13" s="15" t="s">
        <v>631</v>
      </c>
      <c r="C13" s="15"/>
      <c r="D13" s="23" t="s">
        <v>941</v>
      </c>
      <c r="E13" s="15"/>
      <c r="F13" s="15"/>
      <c r="G13" s="15">
        <v>2</v>
      </c>
      <c r="H13" s="15" t="s">
        <v>942</v>
      </c>
      <c r="I13" s="15"/>
      <c r="J13" s="15"/>
      <c r="K13" s="15"/>
      <c r="L13" s="15"/>
      <c r="M13" s="15"/>
      <c r="N13" s="15" t="s">
        <v>943</v>
      </c>
      <c r="O13" s="15"/>
      <c r="P13" s="15"/>
      <c r="Q13" s="15"/>
      <c r="R13" s="15"/>
      <c r="S13" s="15"/>
      <c r="T13" s="15" t="s">
        <v>944</v>
      </c>
      <c r="U13" s="15"/>
      <c r="V13" s="15"/>
      <c r="W13" s="15"/>
      <c r="X13" s="15"/>
      <c r="Y13" s="15"/>
      <c r="Z13" s="15" t="s">
        <v>945</v>
      </c>
      <c r="AA13" s="15"/>
      <c r="AB13" s="15"/>
      <c r="AC13" s="15"/>
      <c r="AD13" s="15"/>
    </row>
    <row r="14" spans="1:30" s="1" customFormat="1" ht="27.75" customHeight="1">
      <c r="A14" s="15"/>
      <c r="B14" s="15"/>
      <c r="C14" s="15"/>
      <c r="D14" s="15"/>
      <c r="E14" s="15"/>
      <c r="F14" s="15"/>
      <c r="G14" s="15"/>
      <c r="H14" s="15" t="s">
        <v>946</v>
      </c>
      <c r="I14" s="15" t="s">
        <v>947</v>
      </c>
      <c r="J14" s="15" t="s">
        <v>948</v>
      </c>
      <c r="K14" s="15" t="s">
        <v>949</v>
      </c>
      <c r="L14" s="15" t="s">
        <v>950</v>
      </c>
      <c r="M14" s="15"/>
      <c r="N14" s="15" t="s">
        <v>946</v>
      </c>
      <c r="O14" s="15" t="s">
        <v>947</v>
      </c>
      <c r="P14" s="15" t="s">
        <v>948</v>
      </c>
      <c r="Q14" s="15" t="s">
        <v>949</v>
      </c>
      <c r="R14" s="15" t="s">
        <v>950</v>
      </c>
      <c r="S14" s="15"/>
      <c r="T14" s="15" t="s">
        <v>946</v>
      </c>
      <c r="U14" s="15" t="s">
        <v>947</v>
      </c>
      <c r="V14" s="15" t="s">
        <v>948</v>
      </c>
      <c r="W14" s="15" t="s">
        <v>949</v>
      </c>
      <c r="X14" s="15" t="s">
        <v>950</v>
      </c>
      <c r="Y14" s="15"/>
      <c r="Z14" s="15" t="s">
        <v>946</v>
      </c>
      <c r="AA14" s="15" t="s">
        <v>947</v>
      </c>
      <c r="AB14" s="15" t="s">
        <v>948</v>
      </c>
      <c r="AC14" s="15" t="s">
        <v>949</v>
      </c>
      <c r="AD14" s="15" t="s">
        <v>950</v>
      </c>
    </row>
    <row r="15" spans="1:30" s="2" customFormat="1" ht="14.25">
      <c r="A15" s="15"/>
      <c r="B15" s="15"/>
      <c r="C15" s="15"/>
      <c r="D15" s="24" t="s">
        <v>951</v>
      </c>
      <c r="E15" s="24"/>
      <c r="F15" s="24"/>
      <c r="G15" s="15"/>
      <c r="H15" s="24" t="s">
        <v>952</v>
      </c>
      <c r="I15" s="24" t="s">
        <v>953</v>
      </c>
      <c r="J15" s="24" t="s">
        <v>954</v>
      </c>
      <c r="K15" s="24" t="s">
        <v>955</v>
      </c>
      <c r="L15" s="24" t="s">
        <v>956</v>
      </c>
      <c r="M15" s="15"/>
      <c r="N15" s="24" t="s">
        <v>957</v>
      </c>
      <c r="O15" s="24" t="s">
        <v>958</v>
      </c>
      <c r="P15" s="24" t="s">
        <v>959</v>
      </c>
      <c r="Q15" s="24" t="s">
        <v>960</v>
      </c>
      <c r="R15" s="24" t="s">
        <v>961</v>
      </c>
      <c r="S15" s="15"/>
      <c r="T15" s="24" t="s">
        <v>962</v>
      </c>
      <c r="U15" s="24" t="s">
        <v>963</v>
      </c>
      <c r="V15" s="24" t="s">
        <v>964</v>
      </c>
      <c r="W15" s="24" t="s">
        <v>965</v>
      </c>
      <c r="X15" s="24" t="s">
        <v>966</v>
      </c>
      <c r="Y15" s="15"/>
      <c r="Z15" s="24" t="s">
        <v>967</v>
      </c>
      <c r="AA15" s="24" t="s">
        <v>968</v>
      </c>
      <c r="AB15" s="24" t="s">
        <v>969</v>
      </c>
      <c r="AC15" s="24" t="s">
        <v>970</v>
      </c>
      <c r="AD15" s="24" t="s">
        <v>971</v>
      </c>
    </row>
    <row r="16" spans="1:30" s="2" customFormat="1" ht="14.25" customHeight="1">
      <c r="A16" s="15"/>
      <c r="B16" s="15" t="s">
        <v>972</v>
      </c>
      <c r="C16" s="15"/>
      <c r="D16" s="25"/>
      <c r="E16" s="25"/>
      <c r="F16" s="25"/>
      <c r="G16" s="15"/>
      <c r="H16" s="26"/>
      <c r="I16" s="26"/>
      <c r="J16" s="38"/>
      <c r="K16" s="26"/>
      <c r="L16" s="38"/>
      <c r="M16" s="15"/>
      <c r="N16" s="26"/>
      <c r="O16" s="26"/>
      <c r="P16" s="38"/>
      <c r="Q16" s="26"/>
      <c r="R16" s="38"/>
      <c r="S16" s="15"/>
      <c r="T16" s="26"/>
      <c r="U16" s="26"/>
      <c r="V16" s="38"/>
      <c r="W16" s="26"/>
      <c r="X16" s="38"/>
      <c r="Y16" s="15"/>
      <c r="Z16" s="26"/>
      <c r="AA16" s="26"/>
      <c r="AB16" s="38"/>
      <c r="AC16" s="26"/>
      <c r="AD16" s="38"/>
    </row>
    <row r="17" spans="1:30" ht="25.5" customHeight="1">
      <c r="A17" s="15"/>
      <c r="B17" s="27" t="s">
        <v>973</v>
      </c>
      <c r="C17" s="27"/>
      <c r="D17" s="25"/>
      <c r="E17" s="25"/>
      <c r="F17" s="25"/>
      <c r="G17" s="15"/>
      <c r="H17" s="26"/>
      <c r="I17" s="26"/>
      <c r="J17" s="38"/>
      <c r="K17" s="26"/>
      <c r="L17" s="38"/>
      <c r="M17" s="15"/>
      <c r="N17" s="26"/>
      <c r="O17" s="26"/>
      <c r="P17" s="38"/>
      <c r="Q17" s="26"/>
      <c r="R17" s="38"/>
      <c r="S17" s="15"/>
      <c r="T17" s="26"/>
      <c r="U17" s="26"/>
      <c r="V17" s="38"/>
      <c r="W17" s="26"/>
      <c r="X17" s="38"/>
      <c r="Y17" s="15"/>
      <c r="Z17" s="26"/>
      <c r="AA17" s="26"/>
      <c r="AB17" s="38"/>
      <c r="AC17" s="26"/>
      <c r="AD17" s="38"/>
    </row>
    <row r="18" spans="1:30" ht="18" customHeight="1">
      <c r="A18" s="15"/>
      <c r="B18" s="15" t="s">
        <v>974</v>
      </c>
      <c r="C18" s="15"/>
      <c r="D18" s="25"/>
      <c r="E18" s="25"/>
      <c r="F18" s="25"/>
      <c r="G18" s="15"/>
      <c r="H18" s="26"/>
      <c r="I18" s="26"/>
      <c r="J18" s="38"/>
      <c r="K18" s="26"/>
      <c r="L18" s="38"/>
      <c r="M18" s="15"/>
      <c r="N18" s="26"/>
      <c r="O18" s="26"/>
      <c r="P18" s="38"/>
      <c r="Q18" s="26"/>
      <c r="R18" s="38"/>
      <c r="S18" s="15"/>
      <c r="T18" s="26"/>
      <c r="U18" s="26"/>
      <c r="V18" s="38"/>
      <c r="W18" s="26"/>
      <c r="X18" s="38"/>
      <c r="Y18" s="15"/>
      <c r="Z18" s="26"/>
      <c r="AA18" s="26"/>
      <c r="AB18" s="38"/>
      <c r="AC18" s="26"/>
      <c r="AD18" s="38"/>
    </row>
    <row r="19" spans="1:30" ht="18" customHeight="1">
      <c r="A19" s="15"/>
      <c r="B19" s="15" t="s">
        <v>975</v>
      </c>
      <c r="C19" s="15"/>
      <c r="D19" s="25"/>
      <c r="E19" s="25"/>
      <c r="F19" s="25"/>
      <c r="G19" s="15"/>
      <c r="H19" s="26"/>
      <c r="I19" s="26"/>
      <c r="J19" s="38"/>
      <c r="K19" s="26"/>
      <c r="L19" s="38"/>
      <c r="M19" s="15"/>
      <c r="N19" s="26"/>
      <c r="O19" s="26"/>
      <c r="P19" s="38"/>
      <c r="Q19" s="26"/>
      <c r="R19" s="38"/>
      <c r="S19" s="15"/>
      <c r="T19" s="26"/>
      <c r="U19" s="26"/>
      <c r="V19" s="38"/>
      <c r="W19" s="26"/>
      <c r="X19" s="38"/>
      <c r="Y19" s="15"/>
      <c r="Z19" s="26"/>
      <c r="AA19" s="26"/>
      <c r="AB19" s="38"/>
      <c r="AC19" s="26"/>
      <c r="AD19" s="38"/>
    </row>
    <row r="20" spans="1:30" ht="18" customHeight="1">
      <c r="A20" s="15"/>
      <c r="B20" s="28" t="s">
        <v>976</v>
      </c>
      <c r="C20" s="28"/>
      <c r="D20" s="25"/>
      <c r="E20" s="25"/>
      <c r="F20" s="25"/>
      <c r="G20" s="15"/>
      <c r="H20" s="26"/>
      <c r="I20" s="26"/>
      <c r="J20" s="38"/>
      <c r="K20" s="26"/>
      <c r="L20" s="38"/>
      <c r="M20" s="15"/>
      <c r="N20" s="26"/>
      <c r="O20" s="26"/>
      <c r="P20" s="38"/>
      <c r="Q20" s="26"/>
      <c r="R20" s="38"/>
      <c r="S20" s="15"/>
      <c r="T20" s="26"/>
      <c r="U20" s="26"/>
      <c r="V20" s="38"/>
      <c r="W20" s="26"/>
      <c r="X20" s="38"/>
      <c r="Y20" s="15"/>
      <c r="Z20" s="26"/>
      <c r="AA20" s="26"/>
      <c r="AB20" s="38"/>
      <c r="AC20" s="26"/>
      <c r="AD20" s="38"/>
    </row>
    <row r="21" spans="1:30" ht="18" customHeight="1">
      <c r="A21" s="15"/>
      <c r="B21" s="27" t="s">
        <v>977</v>
      </c>
      <c r="C21" s="27"/>
      <c r="D21" s="25"/>
      <c r="E21" s="25"/>
      <c r="F21" s="25"/>
      <c r="G21" s="15"/>
      <c r="H21" s="26"/>
      <c r="I21" s="26"/>
      <c r="J21" s="38"/>
      <c r="K21" s="26"/>
      <c r="L21" s="38"/>
      <c r="M21" s="15"/>
      <c r="N21" s="26"/>
      <c r="O21" s="26"/>
      <c r="P21" s="38"/>
      <c r="Q21" s="26"/>
      <c r="R21" s="38"/>
      <c r="S21" s="15"/>
      <c r="T21" s="26"/>
      <c r="U21" s="26"/>
      <c r="V21" s="38"/>
      <c r="W21" s="26"/>
      <c r="X21" s="38"/>
      <c r="Y21" s="15"/>
      <c r="Z21" s="26"/>
      <c r="AA21" s="26"/>
      <c r="AB21" s="38"/>
      <c r="AC21" s="26"/>
      <c r="AD21" s="38"/>
    </row>
    <row r="22" spans="1:30" ht="18" customHeight="1">
      <c r="A22" s="15"/>
      <c r="B22" s="27" t="s">
        <v>978</v>
      </c>
      <c r="C22" s="27"/>
      <c r="D22" s="25"/>
      <c r="E22" s="25"/>
      <c r="F22" s="25"/>
      <c r="G22" s="15"/>
      <c r="H22" s="26"/>
      <c r="I22" s="26"/>
      <c r="J22" s="38"/>
      <c r="K22" s="26"/>
      <c r="L22" s="38"/>
      <c r="M22" s="15"/>
      <c r="N22" s="26"/>
      <c r="O22" s="26"/>
      <c r="P22" s="38"/>
      <c r="Q22" s="26"/>
      <c r="R22" s="38"/>
      <c r="S22" s="15"/>
      <c r="T22" s="26"/>
      <c r="U22" s="26"/>
      <c r="V22" s="38"/>
      <c r="W22" s="26"/>
      <c r="X22" s="38"/>
      <c r="Y22" s="15"/>
      <c r="Z22" s="26"/>
      <c r="AA22" s="26"/>
      <c r="AB22" s="38"/>
      <c r="AC22" s="26"/>
      <c r="AD22" s="38"/>
    </row>
    <row r="23" spans="1:30" ht="27" customHeight="1">
      <c r="A23" s="15"/>
      <c r="B23" s="15" t="s">
        <v>979</v>
      </c>
      <c r="C23" s="15" t="s">
        <v>980</v>
      </c>
      <c r="D23" s="15" t="s">
        <v>981</v>
      </c>
      <c r="E23" s="15"/>
      <c r="F23" s="15" t="s">
        <v>982</v>
      </c>
      <c r="G23" s="15"/>
      <c r="H23" s="15" t="s">
        <v>983</v>
      </c>
      <c r="I23" s="15" t="s">
        <v>984</v>
      </c>
      <c r="J23" s="15" t="s">
        <v>985</v>
      </c>
      <c r="K23" s="15" t="s">
        <v>986</v>
      </c>
      <c r="L23" s="15" t="s">
        <v>987</v>
      </c>
      <c r="M23" s="15"/>
      <c r="N23" s="15" t="s">
        <v>983</v>
      </c>
      <c r="O23" s="15" t="s">
        <v>984</v>
      </c>
      <c r="P23" s="15" t="s">
        <v>985</v>
      </c>
      <c r="Q23" s="15" t="s">
        <v>986</v>
      </c>
      <c r="R23" s="15" t="s">
        <v>987</v>
      </c>
      <c r="S23" s="15"/>
      <c r="T23" s="15" t="s">
        <v>983</v>
      </c>
      <c r="U23" s="15" t="s">
        <v>984</v>
      </c>
      <c r="V23" s="15" t="s">
        <v>985</v>
      </c>
      <c r="W23" s="15" t="s">
        <v>986</v>
      </c>
      <c r="X23" s="15" t="s">
        <v>987</v>
      </c>
      <c r="Y23" s="15"/>
      <c r="Z23" s="15" t="s">
        <v>983</v>
      </c>
      <c r="AA23" s="15" t="s">
        <v>984</v>
      </c>
      <c r="AB23" s="15" t="s">
        <v>985</v>
      </c>
      <c r="AC23" s="15" t="s">
        <v>986</v>
      </c>
      <c r="AD23" s="15" t="s">
        <v>987</v>
      </c>
    </row>
    <row r="24" spans="1:30" ht="18" customHeight="1">
      <c r="A24" s="15"/>
      <c r="B24" s="15"/>
      <c r="C24" s="15"/>
      <c r="D24" s="15"/>
      <c r="E24" s="15"/>
      <c r="F24" s="29" t="s">
        <v>988</v>
      </c>
      <c r="G24" s="15"/>
      <c r="H24" s="29" t="s">
        <v>989</v>
      </c>
      <c r="I24" s="29" t="s">
        <v>990</v>
      </c>
      <c r="J24" s="29" t="s">
        <v>991</v>
      </c>
      <c r="K24" s="29" t="s">
        <v>992</v>
      </c>
      <c r="L24" s="29" t="s">
        <v>993</v>
      </c>
      <c r="M24" s="15"/>
      <c r="N24" s="29" t="s">
        <v>994</v>
      </c>
      <c r="O24" s="29" t="s">
        <v>995</v>
      </c>
      <c r="P24" s="29" t="s">
        <v>996</v>
      </c>
      <c r="Q24" s="29" t="s">
        <v>997</v>
      </c>
      <c r="R24" s="29" t="s">
        <v>998</v>
      </c>
      <c r="S24" s="15"/>
      <c r="T24" s="29" t="s">
        <v>999</v>
      </c>
      <c r="U24" s="29" t="s">
        <v>1000</v>
      </c>
      <c r="V24" s="29" t="s">
        <v>1001</v>
      </c>
      <c r="W24" s="29" t="s">
        <v>1002</v>
      </c>
      <c r="X24" s="29" t="s">
        <v>1003</v>
      </c>
      <c r="Y24" s="15"/>
      <c r="Z24" s="29" t="s">
        <v>1004</v>
      </c>
      <c r="AA24" s="29" t="s">
        <v>1005</v>
      </c>
      <c r="AB24" s="29" t="s">
        <v>1006</v>
      </c>
      <c r="AC24" s="29" t="s">
        <v>1007</v>
      </c>
      <c r="AD24" s="29" t="s">
        <v>1008</v>
      </c>
    </row>
    <row r="25" spans="1:30" ht="18" customHeight="1">
      <c r="A25" s="15"/>
      <c r="B25" s="15"/>
      <c r="C25" s="15">
        <v>1</v>
      </c>
      <c r="D25" s="15"/>
      <c r="E25" s="15"/>
      <c r="F25" s="26"/>
      <c r="G25" s="15"/>
      <c r="H25" s="30"/>
      <c r="I25" s="30"/>
      <c r="J25" s="39"/>
      <c r="K25" s="31"/>
      <c r="L25" s="39"/>
      <c r="M25" s="15"/>
      <c r="N25" s="30"/>
      <c r="O25" s="30"/>
      <c r="P25" s="39"/>
      <c r="Q25" s="31"/>
      <c r="R25" s="39"/>
      <c r="S25" s="15"/>
      <c r="T25" s="30"/>
      <c r="U25" s="30"/>
      <c r="V25" s="39"/>
      <c r="W25" s="31"/>
      <c r="X25" s="39"/>
      <c r="Y25" s="15"/>
      <c r="Z25" s="30"/>
      <c r="AA25" s="30"/>
      <c r="AB25" s="39"/>
      <c r="AC25" s="31"/>
      <c r="AD25" s="39"/>
    </row>
    <row r="26" spans="1:30" ht="18" customHeight="1">
      <c r="A26" s="15"/>
      <c r="B26" s="15"/>
      <c r="C26" s="15">
        <v>2</v>
      </c>
      <c r="D26" s="15"/>
      <c r="E26" s="15"/>
      <c r="F26" s="26"/>
      <c r="G26" s="15"/>
      <c r="H26" s="30"/>
      <c r="I26" s="30"/>
      <c r="J26" s="39"/>
      <c r="K26" s="31"/>
      <c r="L26" s="39"/>
      <c r="M26" s="15"/>
      <c r="N26" s="30"/>
      <c r="O26" s="30"/>
      <c r="P26" s="39"/>
      <c r="Q26" s="31"/>
      <c r="R26" s="39"/>
      <c r="S26" s="15"/>
      <c r="T26" s="30"/>
      <c r="U26" s="30"/>
      <c r="V26" s="39"/>
      <c r="W26" s="31"/>
      <c r="X26" s="39"/>
      <c r="Y26" s="15"/>
      <c r="Z26" s="30"/>
      <c r="AA26" s="30"/>
      <c r="AB26" s="39"/>
      <c r="AC26" s="31"/>
      <c r="AD26" s="39"/>
    </row>
    <row r="27" spans="1:30" ht="18" customHeight="1">
      <c r="A27" s="15"/>
      <c r="B27" s="15"/>
      <c r="C27" s="15">
        <v>3</v>
      </c>
      <c r="D27" s="15"/>
      <c r="E27" s="15"/>
      <c r="F27" s="26"/>
      <c r="G27" s="15"/>
      <c r="H27" s="30"/>
      <c r="I27" s="30"/>
      <c r="J27" s="39"/>
      <c r="K27" s="31"/>
      <c r="L27" s="39"/>
      <c r="M27" s="15"/>
      <c r="N27" s="30"/>
      <c r="O27" s="30"/>
      <c r="P27" s="39"/>
      <c r="Q27" s="31"/>
      <c r="R27" s="39"/>
      <c r="S27" s="15"/>
      <c r="T27" s="30"/>
      <c r="U27" s="30"/>
      <c r="V27" s="39"/>
      <c r="W27" s="31"/>
      <c r="X27" s="39"/>
      <c r="Y27" s="15"/>
      <c r="Z27" s="30"/>
      <c r="AA27" s="30"/>
      <c r="AB27" s="39"/>
      <c r="AC27" s="31"/>
      <c r="AD27" s="39"/>
    </row>
    <row r="28" spans="1:30" ht="18" customHeight="1">
      <c r="A28" s="15"/>
      <c r="B28" s="15"/>
      <c r="C28" s="15">
        <v>4</v>
      </c>
      <c r="D28" s="15"/>
      <c r="E28" s="15"/>
      <c r="F28" s="26"/>
      <c r="G28" s="15"/>
      <c r="H28" s="30"/>
      <c r="I28" s="30"/>
      <c r="J28" s="39"/>
      <c r="K28" s="31"/>
      <c r="L28" s="39"/>
      <c r="M28" s="15"/>
      <c r="N28" s="30"/>
      <c r="O28" s="30"/>
      <c r="P28" s="39"/>
      <c r="Q28" s="31"/>
      <c r="R28" s="39"/>
      <c r="S28" s="15"/>
      <c r="T28" s="30"/>
      <c r="U28" s="30"/>
      <c r="V28" s="39"/>
      <c r="W28" s="31"/>
      <c r="X28" s="39"/>
      <c r="Y28" s="15"/>
      <c r="Z28" s="30"/>
      <c r="AA28" s="30"/>
      <c r="AB28" s="39"/>
      <c r="AC28" s="31"/>
      <c r="AD28" s="39"/>
    </row>
    <row r="29" spans="1:30" ht="18" customHeight="1">
      <c r="A29" s="15"/>
      <c r="B29" s="15"/>
      <c r="C29" s="15">
        <v>5</v>
      </c>
      <c r="D29" s="15"/>
      <c r="E29" s="15"/>
      <c r="F29" s="26"/>
      <c r="G29" s="15"/>
      <c r="H29" s="30"/>
      <c r="I29" s="30"/>
      <c r="J29" s="39"/>
      <c r="K29" s="31"/>
      <c r="L29" s="39"/>
      <c r="M29" s="15"/>
      <c r="N29" s="30"/>
      <c r="O29" s="30"/>
      <c r="P29" s="39"/>
      <c r="Q29" s="31"/>
      <c r="R29" s="39"/>
      <c r="S29" s="15"/>
      <c r="T29" s="30"/>
      <c r="U29" s="30"/>
      <c r="V29" s="39"/>
      <c r="W29" s="31"/>
      <c r="X29" s="39"/>
      <c r="Y29" s="15"/>
      <c r="Z29" s="30"/>
      <c r="AA29" s="30"/>
      <c r="AB29" s="39"/>
      <c r="AC29" s="31"/>
      <c r="AD29" s="39"/>
    </row>
    <row r="30" spans="1:30" ht="18" customHeight="1">
      <c r="A30" s="15"/>
      <c r="B30" s="15"/>
      <c r="C30" s="15">
        <v>6</v>
      </c>
      <c r="D30" s="15"/>
      <c r="E30" s="15"/>
      <c r="F30" s="26"/>
      <c r="G30" s="15"/>
      <c r="H30" s="30"/>
      <c r="I30" s="30"/>
      <c r="J30" s="39"/>
      <c r="K30" s="31"/>
      <c r="L30" s="39"/>
      <c r="M30" s="15"/>
      <c r="N30" s="30"/>
      <c r="O30" s="30"/>
      <c r="P30" s="39"/>
      <c r="Q30" s="31"/>
      <c r="R30" s="39"/>
      <c r="S30" s="15"/>
      <c r="T30" s="30"/>
      <c r="U30" s="30"/>
      <c r="V30" s="39"/>
      <c r="W30" s="31"/>
      <c r="X30" s="39"/>
      <c r="Y30" s="15"/>
      <c r="Z30" s="30"/>
      <c r="AA30" s="30"/>
      <c r="AB30" s="39"/>
      <c r="AC30" s="31"/>
      <c r="AD30" s="39"/>
    </row>
    <row r="31" spans="1:30" ht="18" customHeight="1">
      <c r="A31" s="15"/>
      <c r="B31" s="15"/>
      <c r="C31" s="18">
        <v>7</v>
      </c>
      <c r="D31" s="15" t="s">
        <v>1009</v>
      </c>
      <c r="E31" s="15"/>
      <c r="F31" s="26"/>
      <c r="G31" s="15"/>
      <c r="H31" s="30"/>
      <c r="I31" s="30"/>
      <c r="J31" s="39"/>
      <c r="K31" s="31"/>
      <c r="L31" s="39"/>
      <c r="M31" s="15"/>
      <c r="N31" s="30"/>
      <c r="O31" s="30"/>
      <c r="P31" s="39"/>
      <c r="Q31" s="31"/>
      <c r="R31" s="39"/>
      <c r="S31" s="15"/>
      <c r="T31" s="30"/>
      <c r="U31" s="30"/>
      <c r="V31" s="39"/>
      <c r="W31" s="31"/>
      <c r="X31" s="39"/>
      <c r="Y31" s="15"/>
      <c r="Z31" s="30"/>
      <c r="AA31" s="30"/>
      <c r="AB31" s="39"/>
      <c r="AC31" s="31"/>
      <c r="AD31" s="39"/>
    </row>
    <row r="32" spans="1:30" ht="18" customHeight="1">
      <c r="A32" s="15"/>
      <c r="B32" s="15"/>
      <c r="C32" s="18" t="s">
        <v>18</v>
      </c>
      <c r="D32" s="18"/>
      <c r="E32" s="18"/>
      <c r="F32" s="26"/>
      <c r="G32" s="15"/>
      <c r="H32" s="31"/>
      <c r="I32" s="31"/>
      <c r="J32" s="39"/>
      <c r="K32" s="31"/>
      <c r="L32" s="39"/>
      <c r="M32" s="15"/>
      <c r="N32" s="31"/>
      <c r="O32" s="31"/>
      <c r="P32" s="39"/>
      <c r="Q32" s="31"/>
      <c r="R32" s="39"/>
      <c r="S32" s="15"/>
      <c r="T32" s="31"/>
      <c r="U32" s="31"/>
      <c r="V32" s="39"/>
      <c r="W32" s="31"/>
      <c r="X32" s="39"/>
      <c r="Y32" s="15"/>
      <c r="Z32" s="31"/>
      <c r="AA32" s="31"/>
      <c r="AB32" s="39"/>
      <c r="AC32" s="31"/>
      <c r="AD32" s="39"/>
    </row>
    <row r="33" spans="1:30" ht="18" customHeight="1">
      <c r="A33" s="15" t="s">
        <v>1010</v>
      </c>
      <c r="B33" s="15" t="s">
        <v>1011</v>
      </c>
      <c r="C33" s="15" t="s">
        <v>879</v>
      </c>
      <c r="D33" s="15" t="s">
        <v>1012</v>
      </c>
      <c r="E33" s="15"/>
      <c r="F33" s="15" t="s">
        <v>1013</v>
      </c>
      <c r="G33" s="15"/>
      <c r="H33" s="32" t="s">
        <v>942</v>
      </c>
      <c r="I33" s="32"/>
      <c r="J33" s="32"/>
      <c r="K33" s="32"/>
      <c r="L33" s="32"/>
      <c r="M33" s="15"/>
      <c r="N33" s="32" t="s">
        <v>943</v>
      </c>
      <c r="O33" s="32"/>
      <c r="P33" s="32"/>
      <c r="Q33" s="32"/>
      <c r="R33" s="32"/>
      <c r="S33" s="15"/>
      <c r="T33" s="32" t="s">
        <v>944</v>
      </c>
      <c r="U33" s="32"/>
      <c r="V33" s="32"/>
      <c r="W33" s="32"/>
      <c r="X33" s="32"/>
      <c r="Y33" s="15"/>
      <c r="Z33" s="32" t="s">
        <v>945</v>
      </c>
      <c r="AA33" s="32"/>
      <c r="AB33" s="32"/>
      <c r="AC33" s="32"/>
      <c r="AD33" s="32"/>
    </row>
    <row r="34" spans="1:30" s="3" customFormat="1" ht="33" customHeight="1">
      <c r="A34" s="15"/>
      <c r="B34" s="15"/>
      <c r="C34" s="15"/>
      <c r="D34" s="15"/>
      <c r="E34" s="15"/>
      <c r="F34" s="15"/>
      <c r="G34" s="15"/>
      <c r="H34" s="15" t="s">
        <v>1014</v>
      </c>
      <c r="I34" s="15"/>
      <c r="J34" s="15" t="s">
        <v>1015</v>
      </c>
      <c r="K34" s="15" t="s">
        <v>1016</v>
      </c>
      <c r="L34" s="15" t="s">
        <v>1017</v>
      </c>
      <c r="M34" s="15"/>
      <c r="N34" s="15" t="s">
        <v>1014</v>
      </c>
      <c r="O34" s="15"/>
      <c r="P34" s="15" t="s">
        <v>1018</v>
      </c>
      <c r="Q34" s="15" t="s">
        <v>1019</v>
      </c>
      <c r="R34" s="15" t="s">
        <v>1017</v>
      </c>
      <c r="S34" s="15"/>
      <c r="T34" s="15" t="s">
        <v>1014</v>
      </c>
      <c r="U34" s="15"/>
      <c r="V34" s="15" t="s">
        <v>1018</v>
      </c>
      <c r="W34" s="15" t="s">
        <v>1019</v>
      </c>
      <c r="X34" s="15" t="s">
        <v>1017</v>
      </c>
      <c r="Y34" s="15"/>
      <c r="Z34" s="15" t="s">
        <v>1014</v>
      </c>
      <c r="AA34" s="15"/>
      <c r="AB34" s="15" t="s">
        <v>1018</v>
      </c>
      <c r="AC34" s="15" t="s">
        <v>1019</v>
      </c>
      <c r="AD34" s="15" t="s">
        <v>1017</v>
      </c>
    </row>
    <row r="35" spans="1:30" ht="25.5" customHeight="1">
      <c r="A35" s="15"/>
      <c r="B35" s="15" t="s">
        <v>888</v>
      </c>
      <c r="C35" s="15" t="s">
        <v>889</v>
      </c>
      <c r="D35" s="15"/>
      <c r="E35" s="15"/>
      <c r="F35" s="33"/>
      <c r="G35" s="15"/>
      <c r="H35" s="15"/>
      <c r="I35" s="15"/>
      <c r="J35" s="33"/>
      <c r="K35" s="15"/>
      <c r="L35" s="15"/>
      <c r="M35" s="15"/>
      <c r="N35" s="15"/>
      <c r="O35" s="15"/>
      <c r="P35" s="33"/>
      <c r="Q35" s="15"/>
      <c r="R35" s="15"/>
      <c r="S35" s="15"/>
      <c r="T35" s="15"/>
      <c r="U35" s="15"/>
      <c r="V35" s="33"/>
      <c r="W35" s="15"/>
      <c r="X35" s="15"/>
      <c r="Y35" s="15"/>
      <c r="Z35" s="15"/>
      <c r="AA35" s="15"/>
      <c r="AB35" s="33"/>
      <c r="AC35" s="15"/>
      <c r="AD35" s="15"/>
    </row>
    <row r="36" spans="1:30" ht="25.5" customHeight="1">
      <c r="A36" s="15"/>
      <c r="B36" s="15"/>
      <c r="C36" s="15"/>
      <c r="D36" s="15"/>
      <c r="E36" s="15"/>
      <c r="F36" s="33"/>
      <c r="G36" s="15"/>
      <c r="H36" s="15"/>
      <c r="I36" s="15"/>
      <c r="J36" s="33"/>
      <c r="K36" s="15"/>
      <c r="L36" s="15"/>
      <c r="M36" s="15"/>
      <c r="N36" s="15"/>
      <c r="O36" s="15"/>
      <c r="P36" s="33"/>
      <c r="Q36" s="15"/>
      <c r="R36" s="15"/>
      <c r="S36" s="15"/>
      <c r="T36" s="15"/>
      <c r="U36" s="15"/>
      <c r="V36" s="33"/>
      <c r="W36" s="15"/>
      <c r="X36" s="15"/>
      <c r="Y36" s="15"/>
      <c r="Z36" s="15"/>
      <c r="AA36" s="15"/>
      <c r="AB36" s="33"/>
      <c r="AC36" s="15"/>
      <c r="AD36" s="15"/>
    </row>
    <row r="37" spans="1:30" ht="25.5" customHeight="1">
      <c r="A37" s="15"/>
      <c r="B37" s="15"/>
      <c r="C37" s="15"/>
      <c r="D37" s="15"/>
      <c r="E37" s="15"/>
      <c r="F37" s="33"/>
      <c r="G37" s="15"/>
      <c r="H37" s="15"/>
      <c r="I37" s="15"/>
      <c r="J37" s="33"/>
      <c r="K37" s="15"/>
      <c r="L37" s="15"/>
      <c r="M37" s="15"/>
      <c r="N37" s="15"/>
      <c r="O37" s="15"/>
      <c r="P37" s="33"/>
      <c r="Q37" s="15"/>
      <c r="R37" s="15"/>
      <c r="S37" s="15"/>
      <c r="T37" s="15"/>
      <c r="U37" s="15"/>
      <c r="V37" s="33"/>
      <c r="W37" s="15"/>
      <c r="X37" s="15"/>
      <c r="Y37" s="15"/>
      <c r="Z37" s="15"/>
      <c r="AA37" s="15"/>
      <c r="AB37" s="33"/>
      <c r="AC37" s="15"/>
      <c r="AD37" s="15"/>
    </row>
    <row r="38" spans="1:30" ht="25.5" customHeight="1">
      <c r="A38" s="15"/>
      <c r="B38" s="15"/>
      <c r="C38" s="15"/>
      <c r="D38" s="15"/>
      <c r="E38" s="15"/>
      <c r="F38" s="33"/>
      <c r="G38" s="15"/>
      <c r="H38" s="15"/>
      <c r="I38" s="15"/>
      <c r="J38" s="33"/>
      <c r="K38" s="15"/>
      <c r="L38" s="15"/>
      <c r="M38" s="15"/>
      <c r="N38" s="15"/>
      <c r="O38" s="15"/>
      <c r="P38" s="33"/>
      <c r="Q38" s="15"/>
      <c r="R38" s="15"/>
      <c r="S38" s="15"/>
      <c r="T38" s="15"/>
      <c r="U38" s="15"/>
      <c r="V38" s="33"/>
      <c r="W38" s="15"/>
      <c r="X38" s="15"/>
      <c r="Y38" s="15"/>
      <c r="Z38" s="15"/>
      <c r="AA38" s="15"/>
      <c r="AB38" s="33"/>
      <c r="AC38" s="15"/>
      <c r="AD38" s="15"/>
    </row>
    <row r="39" spans="1:30" ht="25.5" customHeight="1">
      <c r="A39" s="15"/>
      <c r="B39" s="15"/>
      <c r="C39" s="15"/>
      <c r="D39" s="15"/>
      <c r="E39" s="15"/>
      <c r="F39" s="33"/>
      <c r="G39" s="15"/>
      <c r="H39" s="15"/>
      <c r="I39" s="15"/>
      <c r="J39" s="33"/>
      <c r="K39" s="15"/>
      <c r="L39" s="15"/>
      <c r="M39" s="15"/>
      <c r="N39" s="15"/>
      <c r="O39" s="15"/>
      <c r="P39" s="33"/>
      <c r="Q39" s="15"/>
      <c r="R39" s="15"/>
      <c r="S39" s="15"/>
      <c r="T39" s="15"/>
      <c r="U39" s="15"/>
      <c r="V39" s="33"/>
      <c r="W39" s="15"/>
      <c r="X39" s="15"/>
      <c r="Y39" s="15"/>
      <c r="Z39" s="15"/>
      <c r="AA39" s="15"/>
      <c r="AB39" s="33"/>
      <c r="AC39" s="15"/>
      <c r="AD39" s="15"/>
    </row>
    <row r="40" spans="1:30" ht="25.5" customHeight="1">
      <c r="A40" s="15"/>
      <c r="B40" s="15"/>
      <c r="C40" s="15"/>
      <c r="D40" s="15"/>
      <c r="E40" s="15"/>
      <c r="F40" s="33"/>
      <c r="G40" s="15"/>
      <c r="H40" s="15"/>
      <c r="I40" s="15"/>
      <c r="J40" s="33"/>
      <c r="K40" s="15"/>
      <c r="L40" s="15"/>
      <c r="M40" s="15"/>
      <c r="N40" s="15"/>
      <c r="O40" s="15"/>
      <c r="P40" s="33"/>
      <c r="Q40" s="15"/>
      <c r="R40" s="15"/>
      <c r="S40" s="15"/>
      <c r="T40" s="15"/>
      <c r="U40" s="15"/>
      <c r="V40" s="33"/>
      <c r="W40" s="15"/>
      <c r="X40" s="15"/>
      <c r="Y40" s="15"/>
      <c r="Z40" s="15"/>
      <c r="AA40" s="15"/>
      <c r="AB40" s="33"/>
      <c r="AC40" s="15"/>
      <c r="AD40" s="15"/>
    </row>
    <row r="41" spans="1:30" ht="25.5" customHeight="1">
      <c r="A41" s="15"/>
      <c r="B41" s="15"/>
      <c r="C41" s="15"/>
      <c r="D41" s="15"/>
      <c r="E41" s="15"/>
      <c r="F41" s="33"/>
      <c r="G41" s="15"/>
      <c r="H41" s="15"/>
      <c r="I41" s="15"/>
      <c r="J41" s="33"/>
      <c r="K41" s="15"/>
      <c r="L41" s="15"/>
      <c r="M41" s="15"/>
      <c r="N41" s="15"/>
      <c r="O41" s="15"/>
      <c r="P41" s="33"/>
      <c r="Q41" s="15"/>
      <c r="R41" s="15"/>
      <c r="S41" s="15"/>
      <c r="T41" s="15"/>
      <c r="U41" s="15"/>
      <c r="V41" s="33"/>
      <c r="W41" s="15"/>
      <c r="X41" s="15"/>
      <c r="Y41" s="15"/>
      <c r="Z41" s="15"/>
      <c r="AA41" s="15"/>
      <c r="AB41" s="33"/>
      <c r="AC41" s="15"/>
      <c r="AD41" s="15"/>
    </row>
    <row r="42" spans="1:30" ht="25.5" customHeight="1">
      <c r="A42" s="15"/>
      <c r="B42" s="15"/>
      <c r="C42" s="15"/>
      <c r="D42" s="15"/>
      <c r="E42" s="15"/>
      <c r="F42" s="33"/>
      <c r="G42" s="15"/>
      <c r="H42" s="15"/>
      <c r="I42" s="15"/>
      <c r="J42" s="33"/>
      <c r="K42" s="15"/>
      <c r="L42" s="15"/>
      <c r="M42" s="15"/>
      <c r="N42" s="15"/>
      <c r="O42" s="15"/>
      <c r="P42" s="33"/>
      <c r="Q42" s="15"/>
      <c r="R42" s="15"/>
      <c r="S42" s="15"/>
      <c r="T42" s="15"/>
      <c r="U42" s="15"/>
      <c r="V42" s="33"/>
      <c r="W42" s="15"/>
      <c r="X42" s="15"/>
      <c r="Y42" s="15"/>
      <c r="Z42" s="15"/>
      <c r="AA42" s="15"/>
      <c r="AB42" s="33"/>
      <c r="AC42" s="15"/>
      <c r="AD42" s="15"/>
    </row>
    <row r="43" spans="1:30" ht="25.5" customHeight="1">
      <c r="A43" s="15"/>
      <c r="B43" s="15"/>
      <c r="C43" s="15"/>
      <c r="D43" s="15"/>
      <c r="E43" s="15"/>
      <c r="F43" s="33"/>
      <c r="G43" s="15"/>
      <c r="H43" s="15"/>
      <c r="I43" s="15"/>
      <c r="J43" s="33"/>
      <c r="K43" s="15"/>
      <c r="L43" s="15"/>
      <c r="M43" s="15"/>
      <c r="N43" s="15"/>
      <c r="O43" s="15"/>
      <c r="P43" s="33"/>
      <c r="Q43" s="15"/>
      <c r="R43" s="15"/>
      <c r="S43" s="15"/>
      <c r="T43" s="15"/>
      <c r="U43" s="15"/>
      <c r="V43" s="33"/>
      <c r="W43" s="15"/>
      <c r="X43" s="15"/>
      <c r="Y43" s="15"/>
      <c r="Z43" s="15"/>
      <c r="AA43" s="15"/>
      <c r="AB43" s="33"/>
      <c r="AC43" s="15"/>
      <c r="AD43" s="15"/>
    </row>
    <row r="44" spans="1:30" ht="25.5" customHeight="1">
      <c r="A44" s="15"/>
      <c r="B44" s="15"/>
      <c r="C44" s="15"/>
      <c r="D44" s="15"/>
      <c r="E44" s="15"/>
      <c r="F44" s="33"/>
      <c r="G44" s="15"/>
      <c r="H44" s="15"/>
      <c r="I44" s="15"/>
      <c r="J44" s="33"/>
      <c r="K44" s="15"/>
      <c r="L44" s="15"/>
      <c r="M44" s="15"/>
      <c r="N44" s="15"/>
      <c r="O44" s="15"/>
      <c r="P44" s="33"/>
      <c r="Q44" s="15"/>
      <c r="R44" s="15"/>
      <c r="S44" s="15"/>
      <c r="T44" s="15"/>
      <c r="U44" s="15"/>
      <c r="V44" s="33"/>
      <c r="W44" s="15"/>
      <c r="X44" s="15"/>
      <c r="Y44" s="15"/>
      <c r="Z44" s="15"/>
      <c r="AA44" s="15"/>
      <c r="AB44" s="33"/>
      <c r="AC44" s="15"/>
      <c r="AD44" s="15"/>
    </row>
    <row r="45" spans="1:30" ht="25.5" customHeight="1">
      <c r="A45" s="15"/>
      <c r="B45" s="15"/>
      <c r="C45" s="15" t="s">
        <v>890</v>
      </c>
      <c r="D45" s="15"/>
      <c r="E45" s="15"/>
      <c r="F45" s="33"/>
      <c r="G45" s="15"/>
      <c r="H45" s="15"/>
      <c r="I45" s="15"/>
      <c r="J45" s="33"/>
      <c r="K45" s="15"/>
      <c r="L45" s="15"/>
      <c r="M45" s="15"/>
      <c r="N45" s="15"/>
      <c r="O45" s="15"/>
      <c r="P45" s="33"/>
      <c r="Q45" s="15"/>
      <c r="R45" s="15"/>
      <c r="S45" s="15"/>
      <c r="T45" s="15"/>
      <c r="U45" s="15"/>
      <c r="V45" s="33"/>
      <c r="W45" s="15"/>
      <c r="X45" s="15"/>
      <c r="Y45" s="15"/>
      <c r="Z45" s="15"/>
      <c r="AA45" s="15"/>
      <c r="AB45" s="33"/>
      <c r="AC45" s="15"/>
      <c r="AD45" s="15"/>
    </row>
    <row r="46" spans="1:30" ht="25.5" customHeight="1">
      <c r="A46" s="15"/>
      <c r="B46" s="15"/>
      <c r="C46" s="15"/>
      <c r="D46" s="15"/>
      <c r="E46" s="15"/>
      <c r="F46" s="33"/>
      <c r="G46" s="15"/>
      <c r="H46" s="15"/>
      <c r="I46" s="15"/>
      <c r="J46" s="33"/>
      <c r="K46" s="15"/>
      <c r="L46" s="15"/>
      <c r="M46" s="15"/>
      <c r="N46" s="15"/>
      <c r="O46" s="15"/>
      <c r="P46" s="33"/>
      <c r="Q46" s="15"/>
      <c r="R46" s="15"/>
      <c r="S46" s="15"/>
      <c r="T46" s="15"/>
      <c r="U46" s="15"/>
      <c r="V46" s="33"/>
      <c r="W46" s="15"/>
      <c r="X46" s="15"/>
      <c r="Y46" s="15"/>
      <c r="Z46" s="15"/>
      <c r="AA46" s="15"/>
      <c r="AB46" s="33"/>
      <c r="AC46" s="15"/>
      <c r="AD46" s="15"/>
    </row>
    <row r="47" spans="1:30" ht="25.5" customHeight="1">
      <c r="A47" s="15"/>
      <c r="B47" s="15"/>
      <c r="C47" s="15"/>
      <c r="D47" s="15"/>
      <c r="E47" s="15"/>
      <c r="F47" s="33"/>
      <c r="G47" s="15"/>
      <c r="H47" s="15"/>
      <c r="I47" s="15"/>
      <c r="J47" s="33"/>
      <c r="K47" s="15"/>
      <c r="L47" s="15"/>
      <c r="M47" s="15"/>
      <c r="N47" s="15"/>
      <c r="O47" s="15"/>
      <c r="P47" s="33"/>
      <c r="Q47" s="15"/>
      <c r="R47" s="15"/>
      <c r="S47" s="15"/>
      <c r="T47" s="15"/>
      <c r="U47" s="15"/>
      <c r="V47" s="33"/>
      <c r="W47" s="15"/>
      <c r="X47" s="15"/>
      <c r="Y47" s="15"/>
      <c r="Z47" s="15"/>
      <c r="AA47" s="15"/>
      <c r="AB47" s="33"/>
      <c r="AC47" s="15"/>
      <c r="AD47" s="15"/>
    </row>
    <row r="48" spans="1:30" ht="25.5" customHeight="1">
      <c r="A48" s="15"/>
      <c r="B48" s="15"/>
      <c r="C48" s="15"/>
      <c r="D48" s="15"/>
      <c r="E48" s="15"/>
      <c r="F48" s="33"/>
      <c r="G48" s="15"/>
      <c r="H48" s="15"/>
      <c r="I48" s="15"/>
      <c r="J48" s="33"/>
      <c r="K48" s="15"/>
      <c r="L48" s="15"/>
      <c r="M48" s="15"/>
      <c r="N48" s="15"/>
      <c r="O48" s="15"/>
      <c r="P48" s="33"/>
      <c r="Q48" s="15"/>
      <c r="R48" s="15"/>
      <c r="S48" s="15"/>
      <c r="T48" s="15"/>
      <c r="U48" s="15"/>
      <c r="V48" s="33"/>
      <c r="W48" s="15"/>
      <c r="X48" s="15"/>
      <c r="Y48" s="15"/>
      <c r="Z48" s="15"/>
      <c r="AA48" s="15"/>
      <c r="AB48" s="33"/>
      <c r="AC48" s="15"/>
      <c r="AD48" s="15"/>
    </row>
    <row r="49" spans="1:30" ht="25.5" customHeight="1">
      <c r="A49" s="15"/>
      <c r="B49" s="15"/>
      <c r="C49" s="15"/>
      <c r="D49" s="15"/>
      <c r="E49" s="15"/>
      <c r="F49" s="33"/>
      <c r="G49" s="15"/>
      <c r="H49" s="15"/>
      <c r="I49" s="15"/>
      <c r="J49" s="33"/>
      <c r="K49" s="15"/>
      <c r="L49" s="15"/>
      <c r="M49" s="15"/>
      <c r="N49" s="15"/>
      <c r="O49" s="15"/>
      <c r="P49" s="33"/>
      <c r="Q49" s="15"/>
      <c r="R49" s="15"/>
      <c r="S49" s="15"/>
      <c r="T49" s="15"/>
      <c r="U49" s="15"/>
      <c r="V49" s="33"/>
      <c r="W49" s="15"/>
      <c r="X49" s="15"/>
      <c r="Y49" s="15"/>
      <c r="Z49" s="15"/>
      <c r="AA49" s="15"/>
      <c r="AB49" s="33"/>
      <c r="AC49" s="15"/>
      <c r="AD49" s="15"/>
    </row>
    <row r="50" spans="1:30" ht="68.25" customHeight="1">
      <c r="A50" s="34" t="s">
        <v>1020</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1:30" ht="70.5" customHeight="1">
      <c r="A51" s="15" t="s">
        <v>1021</v>
      </c>
      <c r="B51" s="1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row>
    <row r="52" spans="1:30" ht="70.5" customHeight="1">
      <c r="A52" s="15" t="s">
        <v>1022</v>
      </c>
      <c r="B52" s="1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row>
    <row r="53" spans="1:30" ht="70.5" customHeight="1">
      <c r="A53" s="15" t="s">
        <v>1023</v>
      </c>
      <c r="B53" s="1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row>
    <row r="54" spans="1:30" ht="70.5" customHeight="1">
      <c r="A54" s="15" t="s">
        <v>1024</v>
      </c>
      <c r="B54" s="1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row>
  </sheetData>
  <sheetProtection/>
  <protectedRanges>
    <protectedRange sqref="N24:O30" name="区域19"/>
    <protectedRange sqref="D18:G30 Z17:AA23 N17:O23 T17:U23 H17:I30 K18" name="区域4"/>
    <protectedRange sqref="A1:IV11" name="区域2"/>
    <protectedRange sqref="T32:U33 W32:W33 Z32:AA33 AC32:AC33 Q32:Q33 N32:O33 A32:D33 F32:F33 J34:J51 K32:K51 L34:L51 M32:M51 A35:D51 S32:S51 N34:R51 Y32:Y51 AE32:IV51 T34:X51 E32:E51 G32:I51 F35:F51 Z34:AD51" name="区域1"/>
    <protectedRange sqref="T24:U30" name="区域10"/>
    <protectedRange sqref="Z24:AA30" name="区域14"/>
  </protectedRanges>
  <mergeCells count="171">
    <mergeCell ref="A2:AD2"/>
    <mergeCell ref="A3:B3"/>
    <mergeCell ref="E3:H3"/>
    <mergeCell ref="AC3:AD3"/>
    <mergeCell ref="B4:C4"/>
    <mergeCell ref="D4:M4"/>
    <mergeCell ref="N4:P4"/>
    <mergeCell ref="Q4:Y4"/>
    <mergeCell ref="Z4:AB4"/>
    <mergeCell ref="AC4:AD4"/>
    <mergeCell ref="B5:C5"/>
    <mergeCell ref="D5:M5"/>
    <mergeCell ref="N5:P5"/>
    <mergeCell ref="Q5:Y5"/>
    <mergeCell ref="AA5:AB5"/>
    <mergeCell ref="B6:C6"/>
    <mergeCell ref="D6:AD6"/>
    <mergeCell ref="B7:C7"/>
    <mergeCell ref="D7:M7"/>
    <mergeCell ref="N7:P7"/>
    <mergeCell ref="Q7:AD7"/>
    <mergeCell ref="B8:C8"/>
    <mergeCell ref="D8:M8"/>
    <mergeCell ref="N8:P8"/>
    <mergeCell ref="Q8:AD8"/>
    <mergeCell ref="B9:C9"/>
    <mergeCell ref="D9:AD9"/>
    <mergeCell ref="B10:C10"/>
    <mergeCell ref="D10:AD10"/>
    <mergeCell ref="B11:C11"/>
    <mergeCell ref="D11:AD11"/>
    <mergeCell ref="A12:AD12"/>
    <mergeCell ref="H13:L13"/>
    <mergeCell ref="N13:R13"/>
    <mergeCell ref="T13:X13"/>
    <mergeCell ref="Z13:AD13"/>
    <mergeCell ref="D15:F15"/>
    <mergeCell ref="B16:C16"/>
    <mergeCell ref="D16:F16"/>
    <mergeCell ref="B17:C17"/>
    <mergeCell ref="D17:F17"/>
    <mergeCell ref="B18:C18"/>
    <mergeCell ref="D18:F18"/>
    <mergeCell ref="B19:C19"/>
    <mergeCell ref="D19:F19"/>
    <mergeCell ref="B20:C20"/>
    <mergeCell ref="D20:F20"/>
    <mergeCell ref="B21:C21"/>
    <mergeCell ref="D21:F21"/>
    <mergeCell ref="B22:C22"/>
    <mergeCell ref="D22:F22"/>
    <mergeCell ref="D25:E25"/>
    <mergeCell ref="D26:E26"/>
    <mergeCell ref="D27:E27"/>
    <mergeCell ref="D28:E28"/>
    <mergeCell ref="D29:E29"/>
    <mergeCell ref="D30:E30"/>
    <mergeCell ref="D31:E31"/>
    <mergeCell ref="C32:E32"/>
    <mergeCell ref="H33:L33"/>
    <mergeCell ref="N33:R33"/>
    <mergeCell ref="T33:X33"/>
    <mergeCell ref="Z33:AD33"/>
    <mergeCell ref="H34:I34"/>
    <mergeCell ref="N34:O34"/>
    <mergeCell ref="T34:U34"/>
    <mergeCell ref="Z34:AA34"/>
    <mergeCell ref="D35:E35"/>
    <mergeCell ref="H35:I35"/>
    <mergeCell ref="N35:O35"/>
    <mergeCell ref="T35:U35"/>
    <mergeCell ref="Z35:AA35"/>
    <mergeCell ref="D36:E36"/>
    <mergeCell ref="H36:I36"/>
    <mergeCell ref="N36:O36"/>
    <mergeCell ref="T36:U36"/>
    <mergeCell ref="Z36:AA36"/>
    <mergeCell ref="D37:E37"/>
    <mergeCell ref="H37:I37"/>
    <mergeCell ref="N37:O37"/>
    <mergeCell ref="T37:U37"/>
    <mergeCell ref="Z37:AA37"/>
    <mergeCell ref="D38:E38"/>
    <mergeCell ref="H38:I38"/>
    <mergeCell ref="N38:O38"/>
    <mergeCell ref="T38:U38"/>
    <mergeCell ref="Z38:AA38"/>
    <mergeCell ref="D39:E39"/>
    <mergeCell ref="H39:I39"/>
    <mergeCell ref="N39:O39"/>
    <mergeCell ref="T39:U39"/>
    <mergeCell ref="Z39:AA39"/>
    <mergeCell ref="D40:E40"/>
    <mergeCell ref="H40:I40"/>
    <mergeCell ref="N40:O40"/>
    <mergeCell ref="T40:U40"/>
    <mergeCell ref="Z40:AA40"/>
    <mergeCell ref="D41:E41"/>
    <mergeCell ref="H41:I41"/>
    <mergeCell ref="N41:O41"/>
    <mergeCell ref="T41:U41"/>
    <mergeCell ref="Z41:AA41"/>
    <mergeCell ref="D42:E42"/>
    <mergeCell ref="H42:I42"/>
    <mergeCell ref="N42:O42"/>
    <mergeCell ref="T42:U42"/>
    <mergeCell ref="Z42:AA42"/>
    <mergeCell ref="D43:E43"/>
    <mergeCell ref="H43:I43"/>
    <mergeCell ref="N43:O43"/>
    <mergeCell ref="T43:U43"/>
    <mergeCell ref="Z43:AA43"/>
    <mergeCell ref="D44:E44"/>
    <mergeCell ref="H44:I44"/>
    <mergeCell ref="N44:O44"/>
    <mergeCell ref="T44:U44"/>
    <mergeCell ref="Z44:AA44"/>
    <mergeCell ref="D45:E45"/>
    <mergeCell ref="H45:I45"/>
    <mergeCell ref="N45:O45"/>
    <mergeCell ref="T45:U45"/>
    <mergeCell ref="Z45:AA45"/>
    <mergeCell ref="D46:E46"/>
    <mergeCell ref="H46:I46"/>
    <mergeCell ref="N46:O46"/>
    <mergeCell ref="T46:U46"/>
    <mergeCell ref="Z46:AA46"/>
    <mergeCell ref="D47:E47"/>
    <mergeCell ref="H47:I47"/>
    <mergeCell ref="N47:O47"/>
    <mergeCell ref="T47:U47"/>
    <mergeCell ref="Z47:AA47"/>
    <mergeCell ref="D48:E48"/>
    <mergeCell ref="H48:I48"/>
    <mergeCell ref="N48:O48"/>
    <mergeCell ref="T48:U48"/>
    <mergeCell ref="Z48:AA48"/>
    <mergeCell ref="D49:E49"/>
    <mergeCell ref="H49:I49"/>
    <mergeCell ref="N49:O49"/>
    <mergeCell ref="T49:U49"/>
    <mergeCell ref="Z49:AA49"/>
    <mergeCell ref="A50:AD50"/>
    <mergeCell ref="A51:B51"/>
    <mergeCell ref="C51:AD51"/>
    <mergeCell ref="A52:B52"/>
    <mergeCell ref="C52:AD52"/>
    <mergeCell ref="A53:B53"/>
    <mergeCell ref="C53:AD53"/>
    <mergeCell ref="A54:B54"/>
    <mergeCell ref="C54:AD54"/>
    <mergeCell ref="A4:A6"/>
    <mergeCell ref="A7:A11"/>
    <mergeCell ref="A13:A32"/>
    <mergeCell ref="A33:A49"/>
    <mergeCell ref="B23:B32"/>
    <mergeCell ref="B33:B34"/>
    <mergeCell ref="B35:B49"/>
    <mergeCell ref="C23:C24"/>
    <mergeCell ref="C33:C34"/>
    <mergeCell ref="C35:C44"/>
    <mergeCell ref="C45:C49"/>
    <mergeCell ref="F33:F34"/>
    <mergeCell ref="G13:G49"/>
    <mergeCell ref="M13:M49"/>
    <mergeCell ref="S13:S49"/>
    <mergeCell ref="Y13:Y49"/>
    <mergeCell ref="B13:C15"/>
    <mergeCell ref="D13:F14"/>
    <mergeCell ref="D23:E24"/>
    <mergeCell ref="D33:E34"/>
  </mergeCells>
  <conditionalFormatting sqref="D16:F17">
    <cfRule type="cellIs" priority="2" dxfId="0" operator="lessThan" stopIfTrue="1">
      <formula>H16+N16+T16+Z16</formula>
    </cfRule>
    <cfRule type="cellIs" priority="3" dxfId="0" operator="notEqual" stopIfTrue="1">
      <formula>$F$32</formula>
    </cfRule>
  </conditionalFormatting>
  <conditionalFormatting sqref="D18:F22">
    <cfRule type="cellIs" priority="1" dxfId="0" operator="lessThan" stopIfTrue="1">
      <formula>H18+N18+T18+Z18</formula>
    </cfRule>
  </conditionalFormatting>
  <printOptions/>
  <pageMargins left="0.75" right="0.75" top="1" bottom="1" header="0.5" footer="0.5"/>
  <pageSetup horizontalDpi="600" verticalDpi="600" orientation="landscape" paperSize="9" scale="52"/>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YTCZYS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null,null,预算经办</dc:creator>
  <cp:keywords/>
  <dc:description/>
  <cp:lastModifiedBy>奥利奥小饼干</cp:lastModifiedBy>
  <cp:lastPrinted>2017-02-26T00:55:36Z</cp:lastPrinted>
  <dcterms:created xsi:type="dcterms:W3CDTF">2017-02-19T05:15:00Z</dcterms:created>
  <dcterms:modified xsi:type="dcterms:W3CDTF">2024-02-23T02:50:58Z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6E1B408473874748B3BC99BA8CAF37D4_12</vt:lpwstr>
  </property>
</Properties>
</file>