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县人大常委会议材料附件" sheetId="1" r:id="rId1"/>
  </sheets>
  <definedNames>
    <definedName name="_xlnm.Print_Area" localSheetId="0">'县人大常委会议材料附件'!$A$1:$G$20</definedName>
    <definedName name="_xlnm.Print_Titles" localSheetId="0">'县人大常委会议材料附件'!$1:$3</definedName>
  </definedNames>
  <calcPr fullCalcOnLoad="1"/>
</workbook>
</file>

<file path=xl/sharedStrings.xml><?xml version="1.0" encoding="utf-8"?>
<sst xmlns="http://schemas.openxmlformats.org/spreadsheetml/2006/main" count="35" uniqueCount="34">
  <si>
    <t>永泰县提前下达部分2019年
新增政府债务限额债券资金安排明细表</t>
  </si>
  <si>
    <t>金额单位：万元</t>
  </si>
  <si>
    <t>序号</t>
  </si>
  <si>
    <t>文号</t>
  </si>
  <si>
    <t>债务资金类别</t>
  </si>
  <si>
    <t>金额</t>
  </si>
  <si>
    <t>摘要</t>
  </si>
  <si>
    <t>具体项目安排方案</t>
  </si>
  <si>
    <t>分配金额</t>
  </si>
  <si>
    <t>闽财债管
〔2019〕1号
（待方案批准上报后由省级代为举借）</t>
  </si>
  <si>
    <t>提前下达部分2019年新增债务转贷资金合计</t>
  </si>
  <si>
    <t>用于公益性资本支出，重点保障用于省委省政府确定的精准脱贫、生态建设和环境保护、经济结构调整、农村公路、乡村振兴、农村人居环境整治等重点建设领域。其中明确用途范围的有：23个扶贫开发重点县建设10000万元、土地储备专项债券26100万元。限额文件已下达（闽财债管〔2019〕1号），资金文件未下达。</t>
  </si>
  <si>
    <t>合计</t>
  </si>
  <si>
    <t>（1）</t>
  </si>
  <si>
    <t>2019年公开招标新增
一般债券转贷资金</t>
  </si>
  <si>
    <t>新增一般债务限额21400万元（要求安排不低于20%的比例用于乡村振兴项目），其中：23个扶贫开发重点县建设10000万元，公益性建设支出11400万元，重点保障用于省委省政府确定的精准脱贫、生态建设和环境保护、经济结构调整、农村公路、乡村振兴、农村人居环境整治等重点建设领域。</t>
  </si>
  <si>
    <t>小计</t>
  </si>
  <si>
    <t>智慧信息产业园区基础设施配套建设等公建项目</t>
  </si>
  <si>
    <t>永泰塘前绿色食品产业园（一期A地块）配套设施等公建项目</t>
  </si>
  <si>
    <t>青云山（云顶）风景区至联一线公路工程（乡村振兴项目）</t>
  </si>
  <si>
    <t>永泰县城峰镇城关至凤岭道路拓宽工程（乡村振兴项目）</t>
  </si>
  <si>
    <t>永泰县小东坑幼儿园</t>
  </si>
  <si>
    <t>永泰县小东坑小学（闽江师专附属小学）</t>
  </si>
  <si>
    <t>永泰县东门中学</t>
  </si>
  <si>
    <t>葛岭镇葛岭安置房</t>
  </si>
  <si>
    <t>（2）</t>
  </si>
  <si>
    <t xml:space="preserve">2019年公开招标新增
专项债券转贷资金
</t>
  </si>
  <si>
    <t>全部属于土地储备专项债券</t>
  </si>
  <si>
    <t>南城西区储备项目</t>
  </si>
  <si>
    <t>南城东区储备项目</t>
  </si>
  <si>
    <t>葛岭镇牛斜里地块储备项目</t>
  </si>
  <si>
    <t>功夫小镇项目</t>
  </si>
  <si>
    <t>永建新城项目</t>
  </si>
  <si>
    <t>泰智慧信息产业园项目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</si>
</sst>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vertical="center"/>
    </xf>
    <xf numFmtId="0" fontId="3" fillId="0" borderId="9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_（核实稿）关于申请2018年新增债券资金需求_（核实稿）关于申请2018年新增债券资金需求_（核实稿）关于申请2018年新增债券资金需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workbookViewId="0" topLeftCell="A1">
      <selection activeCell="I11" sqref="I11"/>
    </sheetView>
  </sheetViews>
  <sheetFormatPr defaultColWidth="9.140625" defaultRowHeight="12.75"/>
  <cols>
    <col min="1" max="1" width="6.00390625" style="3" customWidth="1"/>
    <col min="2" max="2" width="12.7109375" style="4" customWidth="1"/>
    <col min="3" max="3" width="19.57421875" style="4" customWidth="1"/>
    <col min="4" max="4" width="14.00390625" style="5" customWidth="1"/>
    <col min="5" max="5" width="45.57421875" style="4" customWidth="1"/>
    <col min="6" max="6" width="43.8515625" style="3" customWidth="1"/>
    <col min="7" max="7" width="14.00390625" style="6" customWidth="1"/>
    <col min="8" max="16384" width="9.140625" style="2" customWidth="1"/>
  </cols>
  <sheetData>
    <row r="1" spans="1:7" ht="72.75" customHeight="1">
      <c r="A1" s="7" t="s">
        <v>0</v>
      </c>
      <c r="B1" s="8"/>
      <c r="C1" s="8"/>
      <c r="D1" s="8"/>
      <c r="E1" s="8"/>
      <c r="F1" s="8"/>
      <c r="G1" s="8"/>
    </row>
    <row r="2" ht="22.5" customHeight="1">
      <c r="G2" s="9" t="s">
        <v>1</v>
      </c>
    </row>
    <row r="3" spans="1:7" ht="36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1" t="s">
        <v>8</v>
      </c>
    </row>
    <row r="4" spans="1:7" s="1" customFormat="1" ht="81" customHeight="1">
      <c r="A4" s="12">
        <v>1</v>
      </c>
      <c r="B4" s="13" t="s">
        <v>9</v>
      </c>
      <c r="C4" s="10" t="s">
        <v>10</v>
      </c>
      <c r="D4" s="14">
        <f>+D5+D14</f>
        <v>47500</v>
      </c>
      <c r="E4" s="15" t="s">
        <v>11</v>
      </c>
      <c r="F4" s="10" t="s">
        <v>12</v>
      </c>
      <c r="G4" s="14">
        <f>+G5+G14</f>
        <v>47500</v>
      </c>
    </row>
    <row r="5" spans="1:7" ht="42" customHeight="1">
      <c r="A5" s="12"/>
      <c r="B5" s="12" t="s">
        <v>13</v>
      </c>
      <c r="C5" s="16" t="s">
        <v>14</v>
      </c>
      <c r="D5" s="17">
        <v>21400</v>
      </c>
      <c r="E5" s="18" t="s">
        <v>15</v>
      </c>
      <c r="F5" s="10" t="s">
        <v>16</v>
      </c>
      <c r="G5" s="14">
        <f>SUM(G6:G13)</f>
        <v>21400</v>
      </c>
    </row>
    <row r="6" spans="1:7" ht="42" customHeight="1">
      <c r="A6" s="12"/>
      <c r="B6" s="12"/>
      <c r="C6" s="16"/>
      <c r="D6" s="17"/>
      <c r="E6" s="18"/>
      <c r="F6" s="19" t="s">
        <v>17</v>
      </c>
      <c r="G6" s="20">
        <v>10000</v>
      </c>
    </row>
    <row r="7" spans="1:7" ht="42" customHeight="1">
      <c r="A7" s="12"/>
      <c r="B7" s="12"/>
      <c r="C7" s="16"/>
      <c r="D7" s="17"/>
      <c r="E7" s="18"/>
      <c r="F7" s="19" t="s">
        <v>18</v>
      </c>
      <c r="G7" s="20"/>
    </row>
    <row r="8" spans="1:7" ht="42" customHeight="1">
      <c r="A8" s="12"/>
      <c r="B8" s="12"/>
      <c r="C8" s="16"/>
      <c r="D8" s="17"/>
      <c r="E8" s="18"/>
      <c r="F8" s="19" t="s">
        <v>19</v>
      </c>
      <c r="G8" s="21">
        <v>5000</v>
      </c>
    </row>
    <row r="9" spans="1:7" ht="42" customHeight="1">
      <c r="A9" s="12"/>
      <c r="B9" s="12"/>
      <c r="C9" s="16"/>
      <c r="D9" s="17"/>
      <c r="E9" s="18"/>
      <c r="F9" s="19" t="s">
        <v>20</v>
      </c>
      <c r="G9" s="21">
        <v>300</v>
      </c>
    </row>
    <row r="10" spans="1:7" ht="42" customHeight="1">
      <c r="A10" s="12"/>
      <c r="B10" s="12"/>
      <c r="C10" s="16"/>
      <c r="D10" s="17"/>
      <c r="E10" s="18"/>
      <c r="F10" s="19" t="s">
        <v>21</v>
      </c>
      <c r="G10" s="21">
        <v>800</v>
      </c>
    </row>
    <row r="11" spans="1:7" ht="42" customHeight="1">
      <c r="A11" s="12"/>
      <c r="B11" s="12"/>
      <c r="C11" s="16"/>
      <c r="D11" s="17"/>
      <c r="E11" s="18"/>
      <c r="F11" s="19" t="s">
        <v>22</v>
      </c>
      <c r="G11" s="21">
        <v>1800</v>
      </c>
    </row>
    <row r="12" spans="1:7" ht="42" customHeight="1">
      <c r="A12" s="12"/>
      <c r="B12" s="12"/>
      <c r="C12" s="16"/>
      <c r="D12" s="17"/>
      <c r="E12" s="18"/>
      <c r="F12" s="19" t="s">
        <v>23</v>
      </c>
      <c r="G12" s="21">
        <v>2000</v>
      </c>
    </row>
    <row r="13" spans="1:7" ht="42" customHeight="1">
      <c r="A13" s="12"/>
      <c r="B13" s="12"/>
      <c r="C13" s="16"/>
      <c r="D13" s="17"/>
      <c r="E13" s="18"/>
      <c r="F13" s="19" t="s">
        <v>24</v>
      </c>
      <c r="G13" s="21">
        <v>1500</v>
      </c>
    </row>
    <row r="14" spans="1:7" ht="42" customHeight="1">
      <c r="A14" s="12">
        <v>1</v>
      </c>
      <c r="B14" s="22" t="s">
        <v>25</v>
      </c>
      <c r="C14" s="16" t="s">
        <v>26</v>
      </c>
      <c r="D14" s="23">
        <v>26100</v>
      </c>
      <c r="E14" s="24" t="s">
        <v>27</v>
      </c>
      <c r="F14" s="10" t="s">
        <v>16</v>
      </c>
      <c r="G14" s="14">
        <f>+G15</f>
        <v>26100</v>
      </c>
    </row>
    <row r="15" spans="1:7" s="2" customFormat="1" ht="42" customHeight="1">
      <c r="A15" s="12"/>
      <c r="B15" s="22"/>
      <c r="C15" s="16"/>
      <c r="D15" s="23"/>
      <c r="E15" s="24"/>
      <c r="F15" s="25" t="s">
        <v>28</v>
      </c>
      <c r="G15" s="20">
        <v>26100</v>
      </c>
    </row>
    <row r="16" spans="1:7" s="2" customFormat="1" ht="42" customHeight="1">
      <c r="A16" s="12"/>
      <c r="B16" s="22"/>
      <c r="C16" s="16"/>
      <c r="D16" s="23"/>
      <c r="E16" s="24"/>
      <c r="F16" s="25" t="s">
        <v>29</v>
      </c>
      <c r="G16" s="20"/>
    </row>
    <row r="17" spans="1:7" s="2" customFormat="1" ht="42" customHeight="1">
      <c r="A17" s="12"/>
      <c r="B17" s="22"/>
      <c r="C17" s="16"/>
      <c r="D17" s="23"/>
      <c r="E17" s="24"/>
      <c r="F17" s="25" t="s">
        <v>30</v>
      </c>
      <c r="G17" s="20"/>
    </row>
    <row r="18" spans="1:7" s="2" customFormat="1" ht="42" customHeight="1">
      <c r="A18" s="12"/>
      <c r="B18" s="22"/>
      <c r="C18" s="16"/>
      <c r="D18" s="23"/>
      <c r="E18" s="24"/>
      <c r="F18" s="25" t="s">
        <v>31</v>
      </c>
      <c r="G18" s="20"/>
    </row>
    <row r="19" spans="1:7" s="2" customFormat="1" ht="42" customHeight="1">
      <c r="A19" s="12"/>
      <c r="B19" s="22"/>
      <c r="C19" s="16"/>
      <c r="D19" s="23"/>
      <c r="E19" s="24"/>
      <c r="F19" s="25" t="s">
        <v>32</v>
      </c>
      <c r="G19" s="20"/>
    </row>
    <row r="20" spans="1:7" s="2" customFormat="1" ht="42" customHeight="1">
      <c r="A20" s="12"/>
      <c r="B20" s="22"/>
      <c r="C20" s="16"/>
      <c r="D20" s="23"/>
      <c r="E20" s="24"/>
      <c r="F20" s="25" t="s">
        <v>33</v>
      </c>
      <c r="G20" s="20"/>
    </row>
  </sheetData>
  <sheetProtection/>
  <mergeCells count="13">
    <mergeCell ref="A1:G1"/>
    <mergeCell ref="A4:A13"/>
    <mergeCell ref="A14:A20"/>
    <mergeCell ref="B5:B13"/>
    <mergeCell ref="B14:B20"/>
    <mergeCell ref="C5:C13"/>
    <mergeCell ref="C14:C20"/>
    <mergeCell ref="D5:D13"/>
    <mergeCell ref="D14:D20"/>
    <mergeCell ref="E5:E13"/>
    <mergeCell ref="E14:E20"/>
    <mergeCell ref="G6:G7"/>
    <mergeCell ref="G15:G20"/>
  </mergeCells>
  <printOptions horizontalCentered="1"/>
  <pageMargins left="0.35" right="0.35" top="0.59" bottom="0.39" header="0.51" footer="0.2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null,null,预算经办</cp:lastModifiedBy>
  <cp:lastPrinted>2016-08-29T07:40:58Z</cp:lastPrinted>
  <dcterms:created xsi:type="dcterms:W3CDTF">2016-06-28T07:36:34Z</dcterms:created>
  <dcterms:modified xsi:type="dcterms:W3CDTF">2019-01-30T02:49:56Z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