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900" activeTab="2"/>
  </bookViews>
  <sheets>
    <sheet name="表4-1 地方政府债务限额及余额决算情况表" sheetId="1" r:id="rId1"/>
    <sheet name="表4-2 地方政府债券使用情况表" sheetId="2" r:id="rId2"/>
    <sheet name="表4-3 地方政府债务发行及还本付息情况表" sheetId="3" r:id="rId3"/>
  </sheets>
  <calcPr calcId="144525"/>
</workbook>
</file>

<file path=xl/sharedStrings.xml><?xml version="1.0" encoding="utf-8"?>
<sst xmlns="http://schemas.openxmlformats.org/spreadsheetml/2006/main" count="502" uniqueCount="248">
  <si>
    <t>DEBT_T_XXGK_XEYE</t>
  </si>
  <si>
    <t xml:space="preserve"> AND T.AD_CODE_GK=350125 AND T.SET_YEAR_GK=2024</t>
  </si>
  <si>
    <t>上年债务限额及余额决算</t>
  </si>
  <si>
    <t>AD_CODE_GK#350125</t>
  </si>
  <si>
    <t>SET_YEAR_GK#2024</t>
  </si>
  <si>
    <t>SET_YEAR#2023</t>
  </si>
  <si>
    <t>AD_CODE#</t>
  </si>
  <si>
    <t>AD_NAME#</t>
  </si>
  <si>
    <t>YBXE_Y1#</t>
  </si>
  <si>
    <t>ZXXE_Y1#</t>
  </si>
  <si>
    <t>YBYE_Y1#</t>
  </si>
  <si>
    <t>ZXYE_Y1#</t>
  </si>
  <si>
    <t>表4-1</t>
  </si>
  <si>
    <t>350125 永泰县2023年地方政府债务限额及余额决算情况表</t>
  </si>
  <si>
    <t>单位：亿元</t>
  </si>
  <si>
    <t>地   区</t>
  </si>
  <si>
    <t>2023年债务限额</t>
  </si>
  <si>
    <t>2023年债务余额（决算数）</t>
  </si>
  <si>
    <t>一般债务</t>
  </si>
  <si>
    <t>专项债务</t>
  </si>
  <si>
    <t>公  式</t>
  </si>
  <si>
    <t>A=B+C</t>
  </si>
  <si>
    <t>B</t>
  </si>
  <si>
    <t>C</t>
  </si>
  <si>
    <t>D=E+F</t>
  </si>
  <si>
    <t>E</t>
  </si>
  <si>
    <t>F</t>
  </si>
  <si>
    <t>VALID#</t>
  </si>
  <si>
    <t>350125</t>
  </si>
  <si>
    <t xml:space="preserve">    永泰县</t>
  </si>
  <si>
    <t>注：1.本表反映上一年度本地区、本级及分地区地方政府债务限额及余额决算数。</t>
  </si>
  <si>
    <t>2.本表由县级以上地方各级财政部门在同级人民代表大会常务委员会批准决算后二十日内公开。</t>
  </si>
  <si>
    <t>DEBT_T_XXGK_ZQSY</t>
  </si>
  <si>
    <t>AD_CODE#350125</t>
  </si>
  <si>
    <t>AD_NAME#350125 永泰县</t>
  </si>
  <si>
    <t>XM_NAME#</t>
  </si>
  <si>
    <t>XM_CODE#</t>
  </si>
  <si>
    <t>XMLX_NAME#</t>
  </si>
  <si>
    <t>ZGBM_NAME#</t>
  </si>
  <si>
    <t>AG_NAME#</t>
  </si>
  <si>
    <t>ZWLB_NAME#</t>
  </si>
  <si>
    <t>ZQGM_AMT#</t>
  </si>
  <si>
    <t>FX_DATE#</t>
  </si>
  <si>
    <t>XM_ID#</t>
  </si>
  <si>
    <t>XMLX_ID#</t>
  </si>
  <si>
    <t>ZGBM_CODE#</t>
  </si>
  <si>
    <t>AG_CODE#</t>
  </si>
  <si>
    <t>ZWLB_ID#</t>
  </si>
  <si>
    <t>表4-2</t>
  </si>
  <si>
    <t>2023年地方政府债券使用情况表</t>
  </si>
  <si>
    <t>项目名称</t>
  </si>
  <si>
    <t>项目编号</t>
  </si>
  <si>
    <t>项目领域</t>
  </si>
  <si>
    <t>项目主管部门</t>
  </si>
  <si>
    <t>项目实施单位</t>
  </si>
  <si>
    <t>债券性质</t>
  </si>
  <si>
    <t>债券规模</t>
  </si>
  <si>
    <t>发行时间（年/月）</t>
  </si>
  <si>
    <t>城峰中心小学扩建项目（二期）</t>
  </si>
  <si>
    <t>P15350125-0007</t>
  </si>
  <si>
    <t>义务教育</t>
  </si>
  <si>
    <t>永泰县教育局</t>
  </si>
  <si>
    <t>一般债券</t>
  </si>
  <si>
    <t>2023-03</t>
  </si>
  <si>
    <t>EBEB58387D8B522DE0530238A8C0EA08</t>
  </si>
  <si>
    <t>0901</t>
  </si>
  <si>
    <t>006001</t>
  </si>
  <si>
    <t>01</t>
  </si>
  <si>
    <t>2023-06</t>
  </si>
  <si>
    <t>晟源纺织智能制造产业园周边道路及配套设施建设项目</t>
  </si>
  <si>
    <t>P22350125-0021</t>
  </si>
  <si>
    <t>产业园区基础设施</t>
  </si>
  <si>
    <t>永泰县住房和城乡建设局</t>
  </si>
  <si>
    <t>EC4CE1BC7BD95215E0530238A8C0983F</t>
  </si>
  <si>
    <t>0409</t>
  </si>
  <si>
    <t>005019</t>
  </si>
  <si>
    <t>竹演大桥建设项目</t>
  </si>
  <si>
    <t>P22350125-0023</t>
  </si>
  <si>
    <t>其他公路</t>
  </si>
  <si>
    <t>EBEBE1B99D925213E0530238A8C09D97</t>
  </si>
  <si>
    <t>0299</t>
  </si>
  <si>
    <t>城峰镇温泉村后浦公寓建设项目</t>
  </si>
  <si>
    <t>P20350125-0022</t>
  </si>
  <si>
    <t>其他保障性住房</t>
  </si>
  <si>
    <t>EC4CE1BC7BEE5215E0530238A8C0983F</t>
  </si>
  <si>
    <t>0699</t>
  </si>
  <si>
    <t>一百一十千伏永庄线62号杆线迁改工程</t>
  </si>
  <si>
    <t>P22350125-0029</t>
  </si>
  <si>
    <t>供电</t>
  </si>
  <si>
    <t>永泰县国有资产管理中心</t>
  </si>
  <si>
    <t>ED13B59FFF789890E0530238A8C0F4E8</t>
  </si>
  <si>
    <t>040404</t>
  </si>
  <si>
    <t>005046</t>
  </si>
  <si>
    <t>永泰县塘前绿色产业园基础设施项目</t>
  </si>
  <si>
    <t>P22350125-0008</t>
  </si>
  <si>
    <t>其他领域专项债券</t>
  </si>
  <si>
    <t>E8ADF69DCAD66DD7E0530238A8C045B9</t>
  </si>
  <si>
    <t>020299</t>
  </si>
  <si>
    <t>南城区便民综合市场周边道路建设工程</t>
  </si>
  <si>
    <t>P19350125-0026</t>
  </si>
  <si>
    <t>EC4CE1BC7C275215E0530238A8C0983F</t>
  </si>
  <si>
    <t>永泰城乡建设职业中专学校职业教育质量提升项目</t>
  </si>
  <si>
    <t>P22350125-0017</t>
  </si>
  <si>
    <t>职业教育</t>
  </si>
  <si>
    <t>福建省永泰城乡建设职业中专学校</t>
  </si>
  <si>
    <t>EBEB58386796522DE0530238A8C0EA08</t>
  </si>
  <si>
    <t>0904</t>
  </si>
  <si>
    <t>006024</t>
  </si>
  <si>
    <t>永泰县城区三环路建设项目</t>
  </si>
  <si>
    <t>P14350125-0005</t>
  </si>
  <si>
    <t>EC4CE1BC7C525215E0530238A8C0983F</t>
  </si>
  <si>
    <t>永泰县大洋种子产业园基础设施建设项目</t>
  </si>
  <si>
    <t>P22350125-0013</t>
  </si>
  <si>
    <t>永泰县大洋镇财政所</t>
  </si>
  <si>
    <t>EC51B709543AA88FE0530238A8C0AE04</t>
  </si>
  <si>
    <t>004016</t>
  </si>
  <si>
    <t>温泉村改造安置房红线外供电工程</t>
  </si>
  <si>
    <t>P22350125-0027</t>
  </si>
  <si>
    <t>EBEBE1B9A7855213E0530238A8C09D97</t>
  </si>
  <si>
    <t>城峰镇太原村安置房配套市政道路项目</t>
  </si>
  <si>
    <t>P18350125-0037</t>
  </si>
  <si>
    <t>EBEB53A8498C5230E0530238A8C0DB8F</t>
  </si>
  <si>
    <t>永泰县学前教育扩建项目</t>
  </si>
  <si>
    <t>P22350125-0016</t>
  </si>
  <si>
    <t>学龄前教育</t>
  </si>
  <si>
    <t>EBEBCC004706521EE0530238A8C098BE</t>
  </si>
  <si>
    <t>0905</t>
  </si>
  <si>
    <t>永泰清凉工业园区基础设施项目</t>
  </si>
  <si>
    <t>P22350125-0005</t>
  </si>
  <si>
    <t>E62B25EE5DE27C46E0530238A8C0CECD</t>
  </si>
  <si>
    <t>永泰县华煦中央府安置房项目</t>
  </si>
  <si>
    <t>P21350125-0016</t>
  </si>
  <si>
    <t>其他存量项目</t>
  </si>
  <si>
    <t>永泰县房屋征收中心</t>
  </si>
  <si>
    <t>05112A23105213CEE0630238A8C0E52D</t>
  </si>
  <si>
    <t>9099</t>
  </si>
  <si>
    <t>005051</t>
  </si>
  <si>
    <t>永泰县国家全域旅游示范区文旅基础设施建设项目（二期）</t>
  </si>
  <si>
    <t>P22350125-0018</t>
  </si>
  <si>
    <t>文化旅游</t>
  </si>
  <si>
    <t>永泰县文化体育和旅游局</t>
  </si>
  <si>
    <t>ECC5E482D3030F80E0530238A8C0DC98</t>
  </si>
  <si>
    <t>1101</t>
  </si>
  <si>
    <t>007003</t>
  </si>
  <si>
    <t>永泰县省级乡村振兴试点示范村基础设施项目</t>
  </si>
  <si>
    <t>P22350125-0010</t>
  </si>
  <si>
    <t>其他农林水利建设</t>
  </si>
  <si>
    <t>永泰县交通运输局</t>
  </si>
  <si>
    <t>EBEB62ED6B085227E0530238A8C005EB</t>
  </si>
  <si>
    <t>1599</t>
  </si>
  <si>
    <t>005020</t>
  </si>
  <si>
    <t>商支一路及奎阁岭路（宝龙段）市政道路建设项目</t>
  </si>
  <si>
    <t>P21350125-0013</t>
  </si>
  <si>
    <t>EBEBC633E0335225E0530238A8C0EBAC</t>
  </si>
  <si>
    <t>永泰县西大道建设项目</t>
  </si>
  <si>
    <t>P19350125-0025</t>
  </si>
  <si>
    <t>EC4CE1BC7BCC5215E0530238A8C0983F</t>
  </si>
  <si>
    <t>永泰县梧桐生态工业园区基础设施项目</t>
  </si>
  <si>
    <t>P21350125-0001</t>
  </si>
  <si>
    <t>CED864B01620BD69E0534165A8C0A684</t>
  </si>
  <si>
    <t>永泰乡村振兴基础设施建设项目（一期）</t>
  </si>
  <si>
    <t>P22350125-0019</t>
  </si>
  <si>
    <t>其他农村建设</t>
  </si>
  <si>
    <t>永泰县农业农村局</t>
  </si>
  <si>
    <t>ECA147AEEA5C0F91E0530238A8C0D3CE</t>
  </si>
  <si>
    <t>150199</t>
  </si>
  <si>
    <t>009001</t>
  </si>
  <si>
    <t>刘岐小学建设项目</t>
  </si>
  <si>
    <t>P20350125-0023</t>
  </si>
  <si>
    <t>EBEBE1B99D4B5213E0530238A8C09D97</t>
  </si>
  <si>
    <t>外滩一号西侧次五路建设项目</t>
  </si>
  <si>
    <t>P22350125-0025</t>
  </si>
  <si>
    <t>EBEB58387F66522DE0530238A8C0EA08</t>
  </si>
  <si>
    <t>竹演路（一期）建设项目</t>
  </si>
  <si>
    <t>P22350125-0024</t>
  </si>
  <si>
    <t>EC4CE1BC7D055215E0530238A8C0983F</t>
  </si>
  <si>
    <t>福建（永泰）电商产业园基础设施建设项目</t>
  </si>
  <si>
    <t>P22350125-0003</t>
  </si>
  <si>
    <t>D8475CEA73246814E0534165A8C09D0F</t>
  </si>
  <si>
    <t>永泰县医疗补短板建设项目</t>
  </si>
  <si>
    <t>P22350125-0015</t>
  </si>
  <si>
    <t>乡镇卫生院</t>
  </si>
  <si>
    <t>永泰县卫生健康局</t>
  </si>
  <si>
    <t>EC0EB83C346BA8DCE0530238A8C0C5EB</t>
  </si>
  <si>
    <t>1204</t>
  </si>
  <si>
    <t>008010</t>
  </si>
  <si>
    <t>永泰县大洋高山绿色产业园基础设施项目</t>
  </si>
  <si>
    <t>P22350125-0009</t>
  </si>
  <si>
    <t>EBEB552C30DD4361E0530238A8C0B10B</t>
  </si>
  <si>
    <t>永泰县城南产业园区基础设施项目</t>
  </si>
  <si>
    <t>P22350125-0020</t>
  </si>
  <si>
    <t>EBEB58387600522DE0530238A8C0EA08</t>
  </si>
  <si>
    <t>永泰县均和滨江九里安置房项目</t>
  </si>
  <si>
    <t>P21350125-0017</t>
  </si>
  <si>
    <t>051370909AD013C2E0630238A8C01C66</t>
  </si>
  <si>
    <t>注：本表反映上一年度新增地方政府债券资金使用情况，由县级以上地方各级财政部门在同级人民代表大会常务委员会批准决算后二十日内公开。</t>
  </si>
  <si>
    <t>DEBT_T_XXGK_FX_HBFXJS</t>
  </si>
  <si>
    <t>XM_TYPE#</t>
  </si>
  <si>
    <t>AD_BDQ#</t>
  </si>
  <si>
    <t>AD_BJ#</t>
  </si>
  <si>
    <t>表4-3</t>
  </si>
  <si>
    <t>2023年地方政府债务发行及还本付息情况表</t>
  </si>
  <si>
    <t>项目</t>
  </si>
  <si>
    <t>本地区</t>
  </si>
  <si>
    <t>本级</t>
  </si>
  <si>
    <t>YE_Y2</t>
  </si>
  <si>
    <t>一、2022年末地方政府债务余额</t>
  </si>
  <si>
    <t>YBYE_Y2</t>
  </si>
  <si>
    <t xml:space="preserve">  其中：一般债务</t>
  </si>
  <si>
    <t>ZXYE_Y2</t>
  </si>
  <si>
    <t xml:space="preserve">     专项债务</t>
  </si>
  <si>
    <t>XE_Y2</t>
  </si>
  <si>
    <t>二、2022年地方政府债务限额</t>
  </si>
  <si>
    <t>YBXE_Y2</t>
  </si>
  <si>
    <t>ZXXE_Y2</t>
  </si>
  <si>
    <t>FXYB</t>
  </si>
  <si>
    <t>三、2023年地方政府债务发行决算数</t>
  </si>
  <si>
    <t>FXYB_Y1</t>
  </si>
  <si>
    <t xml:space="preserve">     新增一般债券发行额</t>
  </si>
  <si>
    <t>FXYB_Y1_ZRZ</t>
  </si>
  <si>
    <t xml:space="preserve">     再融资一般债券发行额</t>
  </si>
  <si>
    <t>FXZX_Y1</t>
  </si>
  <si>
    <t xml:space="preserve">     新增专项债券发行额</t>
  </si>
  <si>
    <t>FXZX_Y1_ZRZ</t>
  </si>
  <si>
    <t xml:space="preserve">     再融资专项债券发行额</t>
  </si>
  <si>
    <t>ZHYB_Y1</t>
  </si>
  <si>
    <t xml:space="preserve">     置换一般债券发行额</t>
  </si>
  <si>
    <t>ZHZX_Y1</t>
  </si>
  <si>
    <t xml:space="preserve">     置换专项债券发行额</t>
  </si>
  <si>
    <t xml:space="preserve">     国际金融组织和外国政府贷款</t>
  </si>
  <si>
    <t>HB_Y1</t>
  </si>
  <si>
    <t>四、2023年地方政府债务还本决算数</t>
  </si>
  <si>
    <t>YBHB_Y1</t>
  </si>
  <si>
    <t xml:space="preserve">     一般债务</t>
  </si>
  <si>
    <t>ZXHB_Y1</t>
  </si>
  <si>
    <t>FX_Y1</t>
  </si>
  <si>
    <t>五、2023年地方政府债务付息决算数</t>
  </si>
  <si>
    <t>YBFX_Y1</t>
  </si>
  <si>
    <t>ZXFX_Y1</t>
  </si>
  <si>
    <t>YE_Y1</t>
  </si>
  <si>
    <t>六、2023年末地方政府债务余额决算数</t>
  </si>
  <si>
    <t>YBYE_Y1</t>
  </si>
  <si>
    <t>ZXYE_Y1</t>
  </si>
  <si>
    <t>XE_Y1</t>
  </si>
  <si>
    <t>七、2023年地方政府债务限额</t>
  </si>
  <si>
    <t>YBXE_Y1</t>
  </si>
  <si>
    <t>ZXXE_Y1</t>
  </si>
  <si>
    <t>注：本表由县级以上地方各级财政部门在同级人民代表大会常务委员会批准决算后二十日内公开，反映上一年度本地区、本级地方政府债务限额及余额决算数。</t>
  </si>
</sst>
</file>

<file path=xl/styles.xml><?xml version="1.0" encoding="utf-8"?>
<styleSheet xmlns="http://schemas.openxmlformats.org/spreadsheetml/2006/main">
  <numFmts count="5">
    <numFmt numFmtId="176" formatCode="#,##0.000000"/>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5">
    <font>
      <sz val="11"/>
      <color indexed="8"/>
      <name val="宋体"/>
      <charset val="1"/>
      <scheme val="minor"/>
    </font>
    <font>
      <sz val="9"/>
      <name val="SimSun"/>
      <charset val="134"/>
    </font>
    <font>
      <b/>
      <sz val="15"/>
      <name val="SimSun"/>
      <charset val="134"/>
    </font>
    <font>
      <b/>
      <sz val="11"/>
      <name val="SimSun"/>
      <charset val="134"/>
    </font>
    <font>
      <sz val="11"/>
      <name val="SimSun"/>
      <charset val="134"/>
    </font>
    <font>
      <u/>
      <sz val="11"/>
      <color rgb="FF0000FF"/>
      <name val="宋体"/>
      <charset val="0"/>
      <scheme val="minor"/>
    </font>
    <font>
      <sz val="11"/>
      <color theme="0"/>
      <name val="宋体"/>
      <charset val="0"/>
      <scheme val="minor"/>
    </font>
    <font>
      <sz val="11"/>
      <color rgb="FF9C0006"/>
      <name val="宋体"/>
      <charset val="0"/>
      <scheme val="minor"/>
    </font>
    <font>
      <sz val="11"/>
      <color theme="1"/>
      <name val="宋体"/>
      <charset val="0"/>
      <scheme val="minor"/>
    </font>
    <font>
      <sz val="12"/>
      <color theme="1"/>
      <name val="宋体"/>
      <charset val="134"/>
      <scheme val="minor"/>
    </font>
    <font>
      <sz val="11"/>
      <color rgb="FF3F3F76"/>
      <name val="宋体"/>
      <charset val="0"/>
      <scheme val="minor"/>
    </font>
    <font>
      <u/>
      <sz val="11"/>
      <color rgb="FF800080"/>
      <name val="宋体"/>
      <charset val="0"/>
      <scheme val="minor"/>
    </font>
    <font>
      <b/>
      <sz val="18"/>
      <color theme="3"/>
      <name val="宋体"/>
      <charset val="134"/>
      <scheme val="minor"/>
    </font>
    <font>
      <sz val="11"/>
      <color rgb="FFFF0000"/>
      <name val="宋体"/>
      <charset val="0"/>
      <scheme val="minor"/>
    </font>
    <font>
      <b/>
      <sz val="11"/>
      <color theme="1"/>
      <name val="宋体"/>
      <charset val="0"/>
      <scheme val="minor"/>
    </font>
    <font>
      <b/>
      <sz val="11"/>
      <color theme="3"/>
      <name val="宋体"/>
      <charset val="134"/>
      <scheme val="minor"/>
    </font>
    <font>
      <sz val="11"/>
      <color rgb="FFFA7D00"/>
      <name val="宋体"/>
      <charset val="0"/>
      <scheme val="minor"/>
    </font>
    <font>
      <i/>
      <sz val="11"/>
      <color rgb="FF7F7F7F"/>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5" tint="0.399975585192419"/>
        <bgColor indexed="64"/>
      </patternFill>
    </fill>
    <fill>
      <patternFill patternType="solid">
        <fgColor rgb="FFFFC7CE"/>
        <bgColor indexed="64"/>
      </patternFill>
    </fill>
    <fill>
      <patternFill patternType="solid">
        <fgColor theme="8"/>
        <bgColor indexed="64"/>
      </patternFill>
    </fill>
    <fill>
      <patternFill patternType="solid">
        <fgColor theme="6" tint="0.599993896298105"/>
        <bgColor indexed="64"/>
      </patternFill>
    </fill>
    <fill>
      <patternFill patternType="solid">
        <fgColor rgb="FFFFFFCC"/>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7"/>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rgb="FFC6EFCE"/>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9" fillId="0" borderId="0" applyFont="0" applyFill="0" applyBorder="0" applyAlignment="0" applyProtection="0">
      <alignment vertical="center"/>
    </xf>
    <xf numFmtId="0" fontId="8" fillId="8" borderId="0" applyNumberFormat="0" applyBorder="0" applyAlignment="0" applyProtection="0">
      <alignment vertical="center"/>
    </xf>
    <xf numFmtId="0" fontId="10" fillId="9" borderId="3"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8" fillId="5" borderId="0" applyNumberFormat="0" applyBorder="0" applyAlignment="0" applyProtection="0">
      <alignment vertical="center"/>
    </xf>
    <xf numFmtId="0" fontId="7" fillId="3" borderId="0" applyNumberFormat="0" applyBorder="0" applyAlignment="0" applyProtection="0">
      <alignment vertical="center"/>
    </xf>
    <xf numFmtId="43" fontId="9" fillId="0" borderId="0" applyFont="0" applyFill="0" applyBorder="0" applyAlignment="0" applyProtection="0">
      <alignment vertical="center"/>
    </xf>
    <xf numFmtId="0" fontId="6" fillId="11" borderId="0" applyNumberFormat="0" applyBorder="0" applyAlignment="0" applyProtection="0">
      <alignment vertical="center"/>
    </xf>
    <xf numFmtId="0" fontId="5" fillId="0" borderId="0" applyNumberFormat="0" applyFill="0" applyBorder="0" applyAlignment="0" applyProtection="0">
      <alignment vertical="center"/>
    </xf>
    <xf numFmtId="9" fontId="9" fillId="0" borderId="0" applyFont="0" applyFill="0" applyBorder="0" applyAlignment="0" applyProtection="0">
      <alignment vertical="center"/>
    </xf>
    <xf numFmtId="0" fontId="11" fillId="0" borderId="0" applyNumberFormat="0" applyFill="0" applyBorder="0" applyAlignment="0" applyProtection="0">
      <alignment vertical="center"/>
    </xf>
    <xf numFmtId="0" fontId="9" fillId="6" borderId="2" applyNumberFormat="0" applyFont="0" applyAlignment="0" applyProtection="0">
      <alignment vertical="center"/>
    </xf>
    <xf numFmtId="0" fontId="6" fillId="2"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20" fillId="0" borderId="6" applyNumberFormat="0" applyFill="0" applyAlignment="0" applyProtection="0">
      <alignment vertical="center"/>
    </xf>
    <xf numFmtId="0" fontId="6" fillId="7" borderId="0" applyNumberFormat="0" applyBorder="0" applyAlignment="0" applyProtection="0">
      <alignment vertical="center"/>
    </xf>
    <xf numFmtId="0" fontId="15" fillId="0" borderId="9" applyNumberFormat="0" applyFill="0" applyAlignment="0" applyProtection="0">
      <alignment vertical="center"/>
    </xf>
    <xf numFmtId="0" fontId="6" fillId="15" borderId="0" applyNumberFormat="0" applyBorder="0" applyAlignment="0" applyProtection="0">
      <alignment vertical="center"/>
    </xf>
    <xf numFmtId="0" fontId="21" fillId="13" borderId="8" applyNumberFormat="0" applyAlignment="0" applyProtection="0">
      <alignment vertical="center"/>
    </xf>
    <xf numFmtId="0" fontId="22" fillId="13" borderId="3" applyNumberFormat="0" applyAlignment="0" applyProtection="0">
      <alignment vertical="center"/>
    </xf>
    <xf numFmtId="0" fontId="19" fillId="12" borderId="7" applyNumberFormat="0" applyAlignment="0" applyProtection="0">
      <alignment vertical="center"/>
    </xf>
    <xf numFmtId="0" fontId="8" fillId="17" borderId="0" applyNumberFormat="0" applyBorder="0" applyAlignment="0" applyProtection="0">
      <alignment vertical="center"/>
    </xf>
    <xf numFmtId="0" fontId="6" fillId="19" borderId="0" applyNumberFormat="0" applyBorder="0" applyAlignment="0" applyProtection="0">
      <alignment vertical="center"/>
    </xf>
    <xf numFmtId="0" fontId="16" fillId="0" borderId="5" applyNumberFormat="0" applyFill="0" applyAlignment="0" applyProtection="0">
      <alignment vertical="center"/>
    </xf>
    <xf numFmtId="0" fontId="14" fillId="0" borderId="4" applyNumberFormat="0" applyFill="0" applyAlignment="0" applyProtection="0">
      <alignment vertical="center"/>
    </xf>
    <xf numFmtId="0" fontId="23" fillId="20" borderId="0" applyNumberFormat="0" applyBorder="0" applyAlignment="0" applyProtection="0">
      <alignment vertical="center"/>
    </xf>
    <xf numFmtId="0" fontId="24" fillId="24" borderId="0" applyNumberFormat="0" applyBorder="0" applyAlignment="0" applyProtection="0">
      <alignment vertical="center"/>
    </xf>
    <xf numFmtId="0" fontId="8" fillId="27" borderId="0" applyNumberFormat="0" applyBorder="0" applyAlignment="0" applyProtection="0">
      <alignment vertical="center"/>
    </xf>
    <xf numFmtId="0" fontId="6" fillId="29" borderId="0" applyNumberFormat="0" applyBorder="0" applyAlignment="0" applyProtection="0">
      <alignment vertical="center"/>
    </xf>
    <xf numFmtId="0" fontId="8" fillId="18" borderId="0" applyNumberFormat="0" applyBorder="0" applyAlignment="0" applyProtection="0">
      <alignment vertical="center"/>
    </xf>
    <xf numFmtId="0" fontId="8" fillId="10" borderId="0" applyNumberFormat="0" applyBorder="0" applyAlignment="0" applyProtection="0">
      <alignment vertical="center"/>
    </xf>
    <xf numFmtId="0" fontId="8" fillId="23" borderId="0" applyNumberFormat="0" applyBorder="0" applyAlignment="0" applyProtection="0">
      <alignment vertical="center"/>
    </xf>
    <xf numFmtId="0" fontId="8" fillId="28" borderId="0" applyNumberFormat="0" applyBorder="0" applyAlignment="0" applyProtection="0">
      <alignment vertical="center"/>
    </xf>
    <xf numFmtId="0" fontId="6" fillId="26" borderId="0" applyNumberFormat="0" applyBorder="0" applyAlignment="0" applyProtection="0">
      <alignment vertical="center"/>
    </xf>
    <xf numFmtId="0" fontId="6" fillId="16" borderId="0" applyNumberFormat="0" applyBorder="0" applyAlignment="0" applyProtection="0">
      <alignment vertical="center"/>
    </xf>
    <xf numFmtId="0" fontId="8" fillId="32" borderId="0" applyNumberFormat="0" applyBorder="0" applyAlignment="0" applyProtection="0">
      <alignment vertical="center"/>
    </xf>
    <xf numFmtId="0" fontId="8" fillId="22" borderId="0" applyNumberFormat="0" applyBorder="0" applyAlignment="0" applyProtection="0">
      <alignment vertical="center"/>
    </xf>
    <xf numFmtId="0" fontId="6" fillId="4" borderId="0" applyNumberFormat="0" applyBorder="0" applyAlignment="0" applyProtection="0">
      <alignment vertical="center"/>
    </xf>
    <xf numFmtId="0" fontId="8" fillId="14" borderId="0" applyNumberFormat="0" applyBorder="0" applyAlignment="0" applyProtection="0">
      <alignment vertical="center"/>
    </xf>
    <xf numFmtId="0" fontId="6" fillId="31" borderId="0" applyNumberFormat="0" applyBorder="0" applyAlignment="0" applyProtection="0">
      <alignment vertical="center"/>
    </xf>
    <xf numFmtId="0" fontId="6" fillId="21" borderId="0" applyNumberFormat="0" applyBorder="0" applyAlignment="0" applyProtection="0">
      <alignment vertical="center"/>
    </xf>
    <xf numFmtId="0" fontId="8" fillId="30" borderId="0" applyNumberFormat="0" applyBorder="0" applyAlignment="0" applyProtection="0">
      <alignment vertical="center"/>
    </xf>
    <xf numFmtId="0" fontId="6" fillId="25" borderId="0" applyNumberFormat="0" applyBorder="0" applyAlignment="0" applyProtection="0">
      <alignment vertical="center"/>
    </xf>
  </cellStyleXfs>
  <cellXfs count="12">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1" fillId="0" borderId="0" xfId="0" applyFont="1" applyBorder="1" applyAlignment="1">
      <alignment horizontal="right" vertical="center" wrapText="1"/>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4" fontId="4" fillId="0" borderId="1" xfId="0" applyNumberFormat="1" applyFont="1" applyBorder="1" applyAlignment="1">
      <alignment horizontal="right" vertical="center" wrapText="1"/>
    </xf>
    <xf numFmtId="0" fontId="3" fillId="0" borderId="1" xfId="0" applyFont="1" applyBorder="1" applyAlignment="1">
      <alignment vertical="center" wrapText="1"/>
    </xf>
    <xf numFmtId="0" fontId="4" fillId="0" borderId="1" xfId="0" applyFont="1" applyBorder="1" applyAlignment="1">
      <alignment vertical="center" wrapText="1"/>
    </xf>
    <xf numFmtId="176" fontId="4" fillId="0" borderId="1" xfId="0" applyNumberFormat="1" applyFont="1" applyBorder="1" applyAlignment="1">
      <alignment vertical="center" wrapText="1"/>
    </xf>
    <xf numFmtId="4" fontId="4" fillId="0" borderId="1" xfId="0" applyNumberFormat="1" applyFont="1" applyBorder="1" applyAlignment="1">
      <alignment vertical="center" wrapText="1"/>
    </xf>
    <xf numFmtId="0" fontId="4" fillId="0" borderId="0"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pane ySplit="9" topLeftCell="A10" activePane="bottomLeft" state="frozen"/>
      <selection/>
      <selection pane="bottomLeft" activeCell="H10" sqref="H10"/>
    </sheetView>
  </sheetViews>
  <sheetFormatPr defaultColWidth="9" defaultRowHeight="13.5"/>
  <cols>
    <col min="1" max="2" width="9" hidden="1"/>
    <col min="3" max="9" width="11.625" customWidth="1"/>
    <col min="10" max="10" width="9.76666666666667" customWidth="1"/>
  </cols>
  <sheetData>
    <row r="1" ht="56.25" hidden="1" spans="1:4">
      <c r="A1" s="1"/>
      <c r="B1" s="1" t="s">
        <v>0</v>
      </c>
      <c r="C1" s="1" t="s">
        <v>1</v>
      </c>
      <c r="D1" s="1" t="s">
        <v>2</v>
      </c>
    </row>
    <row r="2" ht="22.5" hidden="1" spans="1:4">
      <c r="A2" s="1">
        <v>0</v>
      </c>
      <c r="B2" s="1" t="s">
        <v>3</v>
      </c>
      <c r="C2" s="1" t="s">
        <v>4</v>
      </c>
      <c r="D2" s="1" t="s">
        <v>5</v>
      </c>
    </row>
    <row r="3" hidden="1" spans="1:9">
      <c r="A3" s="1">
        <v>0</v>
      </c>
      <c r="B3" s="1" t="s">
        <v>6</v>
      </c>
      <c r="C3" s="1" t="s">
        <v>7</v>
      </c>
      <c r="D3" s="1"/>
      <c r="E3" s="1" t="s">
        <v>8</v>
      </c>
      <c r="F3" s="1" t="s">
        <v>9</v>
      </c>
      <c r="H3" s="1" t="s">
        <v>10</v>
      </c>
      <c r="I3" s="1" t="s">
        <v>11</v>
      </c>
    </row>
    <row r="4" ht="14.3" customHeight="1" spans="1:3">
      <c r="A4" s="1">
        <v>0</v>
      </c>
      <c r="B4" s="1"/>
      <c r="C4" s="1" t="s">
        <v>12</v>
      </c>
    </row>
    <row r="5" ht="28.6" customHeight="1" spans="1:9">
      <c r="A5" s="1">
        <v>0</v>
      </c>
      <c r="C5" s="2" t="s">
        <v>13</v>
      </c>
      <c r="D5" s="2"/>
      <c r="E5" s="2"/>
      <c r="F5" s="2"/>
      <c r="G5" s="2"/>
      <c r="H5" s="2"/>
      <c r="I5" s="2"/>
    </row>
    <row r="6" ht="14.3" customHeight="1" spans="1:9">
      <c r="A6" s="1">
        <v>0</v>
      </c>
      <c r="C6" s="1"/>
      <c r="D6" s="1"/>
      <c r="I6" s="3" t="s">
        <v>14</v>
      </c>
    </row>
    <row r="7" ht="17.05" customHeight="1" spans="1:9">
      <c r="A7" s="1">
        <v>0</v>
      </c>
      <c r="C7" s="4" t="s">
        <v>15</v>
      </c>
      <c r="D7" s="4" t="s">
        <v>16</v>
      </c>
      <c r="E7" s="4"/>
      <c r="F7" s="4"/>
      <c r="G7" s="4" t="s">
        <v>17</v>
      </c>
      <c r="H7" s="4"/>
      <c r="I7" s="4"/>
    </row>
    <row r="8" ht="17.05" customHeight="1" spans="1:9">
      <c r="A8" s="1">
        <v>0</v>
      </c>
      <c r="C8" s="4"/>
      <c r="D8" s="7"/>
      <c r="E8" s="4" t="s">
        <v>18</v>
      </c>
      <c r="F8" s="4" t="s">
        <v>19</v>
      </c>
      <c r="G8" s="7"/>
      <c r="H8" s="4" t="s">
        <v>18</v>
      </c>
      <c r="I8" s="4" t="s">
        <v>19</v>
      </c>
    </row>
    <row r="9" ht="19.9" customHeight="1" spans="1:9">
      <c r="A9" s="1">
        <v>0</v>
      </c>
      <c r="C9" s="4" t="s">
        <v>20</v>
      </c>
      <c r="D9" s="4" t="s">
        <v>21</v>
      </c>
      <c r="E9" s="4" t="s">
        <v>22</v>
      </c>
      <c r="F9" s="4" t="s">
        <v>23</v>
      </c>
      <c r="G9" s="4" t="s">
        <v>24</v>
      </c>
      <c r="H9" s="4" t="s">
        <v>25</v>
      </c>
      <c r="I9" s="4" t="s">
        <v>26</v>
      </c>
    </row>
    <row r="10" ht="19.9" customHeight="1" spans="1:9">
      <c r="A10" s="1" t="s">
        <v>27</v>
      </c>
      <c r="B10" s="11" t="s">
        <v>28</v>
      </c>
      <c r="C10" s="8" t="s">
        <v>29</v>
      </c>
      <c r="D10" s="10">
        <v>68.5215</v>
      </c>
      <c r="E10" s="10">
        <v>30.5831</v>
      </c>
      <c r="F10" s="10">
        <v>37.9384</v>
      </c>
      <c r="G10" s="10">
        <f>SUM(H10:I10)</f>
        <v>66.8749456939</v>
      </c>
      <c r="H10" s="10">
        <v>29.8594456939</v>
      </c>
      <c r="I10" s="10">
        <v>37.0155</v>
      </c>
    </row>
    <row r="11" ht="14.3" customHeight="1" spans="1:9">
      <c r="A11" s="1">
        <v>0</v>
      </c>
      <c r="C11" s="1" t="s">
        <v>30</v>
      </c>
      <c r="D11" s="1"/>
      <c r="E11" s="1"/>
      <c r="F11" s="1"/>
      <c r="G11" s="1"/>
      <c r="H11" s="1"/>
      <c r="I11" s="1"/>
    </row>
    <row r="12" ht="14.3" customHeight="1" spans="1:9">
      <c r="A12" s="1">
        <v>0</v>
      </c>
      <c r="C12" s="1" t="s">
        <v>31</v>
      </c>
      <c r="D12" s="1"/>
      <c r="E12" s="1"/>
      <c r="F12" s="1"/>
      <c r="G12" s="1"/>
      <c r="H12" s="1"/>
      <c r="I12" s="1"/>
    </row>
  </sheetData>
  <mergeCells count="6">
    <mergeCell ref="C5:I5"/>
    <mergeCell ref="D7:F7"/>
    <mergeCell ref="G7:I7"/>
    <mergeCell ref="C11:I11"/>
    <mergeCell ref="C12:I12"/>
    <mergeCell ref="C7:C8"/>
  </mergeCells>
  <printOptions horizontalCentered="1"/>
  <pageMargins left="0.590277777777778" right="0.590277777777778" top="0.590277777777778" bottom="0.267361111111111" header="0" footer="0"/>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3"/>
  <sheetViews>
    <sheetView workbookViewId="0">
      <pane xSplit="2" ySplit="7" topLeftCell="C28" activePane="bottomRight" state="frozen"/>
      <selection/>
      <selection pane="topRight"/>
      <selection pane="bottomLeft"/>
      <selection pane="bottomRight" activeCell="R13" sqref="R13"/>
    </sheetView>
  </sheetViews>
  <sheetFormatPr defaultColWidth="9" defaultRowHeight="13.5"/>
  <cols>
    <col min="1" max="1" width="9" hidden="1"/>
    <col min="2" max="2" width="34.4666666666667" customWidth="1"/>
    <col min="3" max="3" width="16.875" customWidth="1"/>
    <col min="4" max="4" width="14.875" customWidth="1"/>
    <col min="5" max="5" width="9.5" customWidth="1"/>
    <col min="6" max="6" width="25.2416666666667" customWidth="1"/>
    <col min="7" max="7" width="16.625" customWidth="1"/>
    <col min="8" max="8" width="10" customWidth="1"/>
    <col min="9" max="9" width="12.75" customWidth="1"/>
    <col min="10" max="14" width="9" hidden="1"/>
    <col min="15" max="15" width="9.76666666666667" customWidth="1"/>
  </cols>
  <sheetData>
    <row r="1" customFormat="1" ht="22.5" hidden="1" spans="1:3">
      <c r="A1" s="1">
        <v>0</v>
      </c>
      <c r="B1" s="1" t="s">
        <v>32</v>
      </c>
      <c r="C1" s="1" t="s">
        <v>1</v>
      </c>
    </row>
    <row r="2" customFormat="1" hidden="1" spans="1:6">
      <c r="A2" s="1">
        <v>0</v>
      </c>
      <c r="B2" s="1" t="s">
        <v>3</v>
      </c>
      <c r="C2" s="1" t="s">
        <v>33</v>
      </c>
      <c r="D2" s="1" t="s">
        <v>34</v>
      </c>
      <c r="E2" s="1" t="s">
        <v>4</v>
      </c>
      <c r="F2" s="1" t="s">
        <v>5</v>
      </c>
    </row>
    <row r="3" customFormat="1" hidden="1" spans="1:14">
      <c r="A3" s="1">
        <v>0</v>
      </c>
      <c r="B3" s="1" t="s">
        <v>35</v>
      </c>
      <c r="C3" s="1" t="s">
        <v>36</v>
      </c>
      <c r="D3" s="1" t="s">
        <v>37</v>
      </c>
      <c r="E3" s="1" t="s">
        <v>38</v>
      </c>
      <c r="F3" s="1" t="s">
        <v>39</v>
      </c>
      <c r="G3" s="1" t="s">
        <v>40</v>
      </c>
      <c r="H3" s="1" t="s">
        <v>41</v>
      </c>
      <c r="I3" s="1" t="s">
        <v>42</v>
      </c>
      <c r="J3" s="1" t="s">
        <v>43</v>
      </c>
      <c r="K3" s="1" t="s">
        <v>44</v>
      </c>
      <c r="L3" s="1" t="s">
        <v>45</v>
      </c>
      <c r="M3" s="1" t="s">
        <v>46</v>
      </c>
      <c r="N3" s="1" t="s">
        <v>47</v>
      </c>
    </row>
    <row r="4" customFormat="1" ht="14.3" customHeight="1" spans="1:2">
      <c r="A4" s="1">
        <v>0</v>
      </c>
      <c r="B4" s="1" t="s">
        <v>48</v>
      </c>
    </row>
    <row r="5" customFormat="1" ht="28.6" customHeight="1" spans="1:6">
      <c r="A5" s="1">
        <v>0</v>
      </c>
      <c r="B5" s="2" t="s">
        <v>49</v>
      </c>
      <c r="C5" s="2"/>
      <c r="D5" s="2"/>
      <c r="E5" s="2"/>
      <c r="F5" s="2"/>
    </row>
    <row r="6" customFormat="1" ht="14.3" customHeight="1" spans="2:9">
      <c r="B6" s="3" t="s">
        <v>14</v>
      </c>
      <c r="C6" s="3"/>
      <c r="D6" s="3"/>
      <c r="E6" s="3"/>
      <c r="F6" s="3"/>
      <c r="G6" s="3"/>
      <c r="H6" s="3"/>
      <c r="I6" s="3"/>
    </row>
    <row r="7" customFormat="1" ht="27.1" customHeight="1" spans="1:9">
      <c r="A7" s="1">
        <v>0</v>
      </c>
      <c r="B7" s="7" t="s">
        <v>50</v>
      </c>
      <c r="C7" s="7" t="s">
        <v>51</v>
      </c>
      <c r="D7" s="7" t="s">
        <v>52</v>
      </c>
      <c r="E7" s="7" t="s">
        <v>53</v>
      </c>
      <c r="F7" s="7" t="s">
        <v>54</v>
      </c>
      <c r="G7" s="7" t="s">
        <v>55</v>
      </c>
      <c r="H7" s="7" t="s">
        <v>56</v>
      </c>
      <c r="I7" s="7" t="s">
        <v>57</v>
      </c>
    </row>
    <row r="8" customFormat="1" ht="19.9" customHeight="1" spans="1:14">
      <c r="A8" s="1" t="s">
        <v>27</v>
      </c>
      <c r="B8" s="8" t="s">
        <v>58</v>
      </c>
      <c r="C8" s="8" t="s">
        <v>59</v>
      </c>
      <c r="D8" s="8" t="s">
        <v>60</v>
      </c>
      <c r="E8" s="8"/>
      <c r="F8" s="9" t="s">
        <v>61</v>
      </c>
      <c r="G8" s="8" t="s">
        <v>62</v>
      </c>
      <c r="H8" s="10">
        <v>0.18</v>
      </c>
      <c r="I8" s="5" t="s">
        <v>63</v>
      </c>
      <c r="J8" s="11" t="s">
        <v>64</v>
      </c>
      <c r="K8" s="1" t="s">
        <v>65</v>
      </c>
      <c r="L8" s="1"/>
      <c r="M8" s="1" t="s">
        <v>66</v>
      </c>
      <c r="N8" s="1" t="s">
        <v>67</v>
      </c>
    </row>
    <row r="9" customFormat="1" ht="19.9" customHeight="1" spans="1:14">
      <c r="A9" s="1"/>
      <c r="B9" s="8"/>
      <c r="C9" s="8"/>
      <c r="D9" s="8"/>
      <c r="E9" s="8"/>
      <c r="F9" s="9"/>
      <c r="G9" s="8"/>
      <c r="H9" s="10">
        <v>0.02</v>
      </c>
      <c r="I9" s="5" t="s">
        <v>68</v>
      </c>
      <c r="J9" s="11" t="s">
        <v>64</v>
      </c>
      <c r="K9" s="1" t="s">
        <v>65</v>
      </c>
      <c r="L9" s="1"/>
      <c r="M9" s="1" t="s">
        <v>66</v>
      </c>
      <c r="N9" s="1" t="s">
        <v>67</v>
      </c>
    </row>
    <row r="10" customFormat="1" ht="21" customHeight="1" spans="1:14">
      <c r="A10" s="1" t="s">
        <v>27</v>
      </c>
      <c r="B10" s="8" t="s">
        <v>69</v>
      </c>
      <c r="C10" s="8" t="s">
        <v>70</v>
      </c>
      <c r="D10" s="8" t="s">
        <v>71</v>
      </c>
      <c r="E10" s="8"/>
      <c r="F10" s="9" t="s">
        <v>72</v>
      </c>
      <c r="G10" s="8" t="s">
        <v>62</v>
      </c>
      <c r="H10" s="10">
        <v>0.07</v>
      </c>
      <c r="I10" s="5" t="s">
        <v>63</v>
      </c>
      <c r="J10" s="11" t="s">
        <v>73</v>
      </c>
      <c r="K10" s="1" t="s">
        <v>74</v>
      </c>
      <c r="L10" s="1"/>
      <c r="M10" s="1" t="s">
        <v>75</v>
      </c>
      <c r="N10" s="1" t="s">
        <v>67</v>
      </c>
    </row>
    <row r="11" customFormat="1" ht="18" customHeight="1" spans="1:14">
      <c r="A11" s="1"/>
      <c r="B11" s="8"/>
      <c r="C11" s="8"/>
      <c r="D11" s="8"/>
      <c r="E11" s="8"/>
      <c r="F11" s="9"/>
      <c r="G11" s="8"/>
      <c r="H11" s="10">
        <v>0.03</v>
      </c>
      <c r="I11" s="5" t="s">
        <v>68</v>
      </c>
      <c r="J11" s="11"/>
      <c r="K11" s="1"/>
      <c r="L11" s="1"/>
      <c r="M11" s="1"/>
      <c r="N11" s="1"/>
    </row>
    <row r="12" customFormat="1" ht="19.9" customHeight="1" spans="1:14">
      <c r="A12" s="1" t="s">
        <v>27</v>
      </c>
      <c r="B12" s="8" t="s">
        <v>76</v>
      </c>
      <c r="C12" s="8" t="s">
        <v>77</v>
      </c>
      <c r="D12" s="8" t="s">
        <v>78</v>
      </c>
      <c r="E12" s="8"/>
      <c r="F12" s="9" t="s">
        <v>72</v>
      </c>
      <c r="G12" s="8" t="s">
        <v>62</v>
      </c>
      <c r="H12" s="10">
        <v>0.06</v>
      </c>
      <c r="I12" s="5" t="s">
        <v>63</v>
      </c>
      <c r="J12" s="11" t="s">
        <v>79</v>
      </c>
      <c r="K12" s="1" t="s">
        <v>80</v>
      </c>
      <c r="L12" s="1"/>
      <c r="M12" s="1" t="s">
        <v>75</v>
      </c>
      <c r="N12" s="1" t="s">
        <v>67</v>
      </c>
    </row>
    <row r="13" customFormat="1" ht="19.9" customHeight="1" spans="1:14">
      <c r="A13" s="1"/>
      <c r="B13" s="8"/>
      <c r="C13" s="8"/>
      <c r="D13" s="8"/>
      <c r="E13" s="8"/>
      <c r="F13" s="9"/>
      <c r="G13" s="8"/>
      <c r="H13" s="10">
        <v>0.03</v>
      </c>
      <c r="I13" s="5" t="s">
        <v>68</v>
      </c>
      <c r="J13" s="11" t="s">
        <v>79</v>
      </c>
      <c r="K13" s="1" t="s">
        <v>80</v>
      </c>
      <c r="L13" s="1"/>
      <c r="M13" s="1" t="s">
        <v>75</v>
      </c>
      <c r="N13" s="1" t="s">
        <v>67</v>
      </c>
    </row>
    <row r="14" customFormat="1" ht="19.9" customHeight="1" spans="1:14">
      <c r="A14" s="1" t="s">
        <v>27</v>
      </c>
      <c r="B14" s="8" t="s">
        <v>81</v>
      </c>
      <c r="C14" s="8" t="s">
        <v>82</v>
      </c>
      <c r="D14" s="8" t="s">
        <v>83</v>
      </c>
      <c r="E14" s="8"/>
      <c r="F14" s="9" t="s">
        <v>72</v>
      </c>
      <c r="G14" s="8" t="s">
        <v>62</v>
      </c>
      <c r="H14" s="10">
        <v>0.05</v>
      </c>
      <c r="I14" s="5" t="s">
        <v>63</v>
      </c>
      <c r="J14" s="11" t="s">
        <v>84</v>
      </c>
      <c r="K14" s="1" t="s">
        <v>85</v>
      </c>
      <c r="L14" s="1"/>
      <c r="M14" s="1" t="s">
        <v>75</v>
      </c>
      <c r="N14" s="1" t="s">
        <v>67</v>
      </c>
    </row>
    <row r="15" customFormat="1" ht="19.9" customHeight="1" spans="1:14">
      <c r="A15" s="1"/>
      <c r="B15" s="8"/>
      <c r="C15" s="8"/>
      <c r="D15" s="8"/>
      <c r="E15" s="8"/>
      <c r="F15" s="9"/>
      <c r="G15" s="8"/>
      <c r="H15" s="10">
        <v>0.08</v>
      </c>
      <c r="I15" s="5" t="s">
        <v>68</v>
      </c>
      <c r="J15" s="11" t="s">
        <v>84</v>
      </c>
      <c r="K15" s="1" t="s">
        <v>85</v>
      </c>
      <c r="L15" s="1"/>
      <c r="M15" s="1" t="s">
        <v>75</v>
      </c>
      <c r="N15" s="1" t="s">
        <v>67</v>
      </c>
    </row>
    <row r="16" customFormat="1" ht="27.1" customHeight="1" spans="1:14">
      <c r="A16" s="1" t="s">
        <v>27</v>
      </c>
      <c r="B16" s="8" t="s">
        <v>86</v>
      </c>
      <c r="C16" s="8" t="s">
        <v>87</v>
      </c>
      <c r="D16" s="8" t="s">
        <v>88</v>
      </c>
      <c r="E16" s="8"/>
      <c r="F16" s="9" t="s">
        <v>89</v>
      </c>
      <c r="G16" s="8" t="s">
        <v>62</v>
      </c>
      <c r="H16" s="10">
        <v>0.05</v>
      </c>
      <c r="I16" s="5" t="s">
        <v>63</v>
      </c>
      <c r="J16" s="11" t="s">
        <v>90</v>
      </c>
      <c r="K16" s="1" t="s">
        <v>91</v>
      </c>
      <c r="L16" s="1"/>
      <c r="M16" s="1" t="s">
        <v>92</v>
      </c>
      <c r="N16" s="1" t="s">
        <v>67</v>
      </c>
    </row>
    <row r="17" customFormat="1" ht="19.9" customHeight="1" spans="1:14">
      <c r="A17" s="1" t="s">
        <v>27</v>
      </c>
      <c r="B17" s="8" t="s">
        <v>93</v>
      </c>
      <c r="C17" s="8" t="s">
        <v>94</v>
      </c>
      <c r="D17" s="8" t="s">
        <v>71</v>
      </c>
      <c r="E17" s="8"/>
      <c r="F17" s="9" t="s">
        <v>89</v>
      </c>
      <c r="G17" s="8" t="s">
        <v>95</v>
      </c>
      <c r="H17" s="10">
        <v>0.71</v>
      </c>
      <c r="I17" s="5" t="s">
        <v>68</v>
      </c>
      <c r="J17" s="11" t="s">
        <v>96</v>
      </c>
      <c r="K17" s="1" t="s">
        <v>74</v>
      </c>
      <c r="L17" s="1"/>
      <c r="M17" s="1" t="s">
        <v>92</v>
      </c>
      <c r="N17" s="1" t="s">
        <v>97</v>
      </c>
    </row>
    <row r="18" customFormat="1" ht="27.1" customHeight="1" spans="1:14">
      <c r="A18" s="1" t="s">
        <v>27</v>
      </c>
      <c r="B18" s="8" t="s">
        <v>98</v>
      </c>
      <c r="C18" s="8" t="s">
        <v>99</v>
      </c>
      <c r="D18" s="8" t="s">
        <v>78</v>
      </c>
      <c r="E18" s="8"/>
      <c r="F18" s="9" t="s">
        <v>72</v>
      </c>
      <c r="G18" s="8" t="s">
        <v>62</v>
      </c>
      <c r="H18" s="10">
        <v>0.09</v>
      </c>
      <c r="I18" s="5" t="s">
        <v>63</v>
      </c>
      <c r="J18" s="11" t="s">
        <v>100</v>
      </c>
      <c r="K18" s="1" t="s">
        <v>80</v>
      </c>
      <c r="L18" s="1"/>
      <c r="M18" s="1" t="s">
        <v>75</v>
      </c>
      <c r="N18" s="1" t="s">
        <v>67</v>
      </c>
    </row>
    <row r="19" customFormat="1" ht="27.1" customHeight="1" spans="1:14">
      <c r="A19" s="1" t="s">
        <v>27</v>
      </c>
      <c r="B19" s="8" t="s">
        <v>101</v>
      </c>
      <c r="C19" s="8" t="s">
        <v>102</v>
      </c>
      <c r="D19" s="8" t="s">
        <v>103</v>
      </c>
      <c r="E19" s="8"/>
      <c r="F19" s="9" t="s">
        <v>104</v>
      </c>
      <c r="G19" s="8" t="s">
        <v>95</v>
      </c>
      <c r="H19" s="10">
        <v>0.3</v>
      </c>
      <c r="I19" s="5" t="s">
        <v>63</v>
      </c>
      <c r="J19" s="11" t="s">
        <v>105</v>
      </c>
      <c r="K19" s="1" t="s">
        <v>106</v>
      </c>
      <c r="L19" s="1"/>
      <c r="M19" s="1" t="s">
        <v>107</v>
      </c>
      <c r="N19" s="1" t="s">
        <v>97</v>
      </c>
    </row>
    <row r="20" customFormat="1" ht="19.9" customHeight="1" spans="1:14">
      <c r="A20" s="1" t="s">
        <v>27</v>
      </c>
      <c r="B20" s="8" t="s">
        <v>108</v>
      </c>
      <c r="C20" s="8" t="s">
        <v>109</v>
      </c>
      <c r="D20" s="8" t="s">
        <v>78</v>
      </c>
      <c r="E20" s="8"/>
      <c r="F20" s="9" t="s">
        <v>72</v>
      </c>
      <c r="G20" s="8" t="s">
        <v>62</v>
      </c>
      <c r="H20" s="10">
        <v>0.2716</v>
      </c>
      <c r="I20" s="5" t="s">
        <v>68</v>
      </c>
      <c r="J20" s="11" t="s">
        <v>110</v>
      </c>
      <c r="K20" s="1" t="s">
        <v>80</v>
      </c>
      <c r="L20" s="1"/>
      <c r="M20" s="1" t="s">
        <v>75</v>
      </c>
      <c r="N20" s="1" t="s">
        <v>67</v>
      </c>
    </row>
    <row r="21" customFormat="1" ht="27.1" customHeight="1" spans="1:14">
      <c r="A21" s="1" t="s">
        <v>27</v>
      </c>
      <c r="B21" s="8" t="s">
        <v>111</v>
      </c>
      <c r="C21" s="8" t="s">
        <v>112</v>
      </c>
      <c r="D21" s="8" t="s">
        <v>71</v>
      </c>
      <c r="E21" s="8"/>
      <c r="F21" s="9" t="s">
        <v>113</v>
      </c>
      <c r="G21" s="8" t="s">
        <v>95</v>
      </c>
      <c r="H21" s="10">
        <v>0.67</v>
      </c>
      <c r="I21" s="5" t="s">
        <v>63</v>
      </c>
      <c r="J21" s="11" t="s">
        <v>114</v>
      </c>
      <c r="K21" s="1" t="s">
        <v>74</v>
      </c>
      <c r="L21" s="1"/>
      <c r="M21" s="1" t="s">
        <v>115</v>
      </c>
      <c r="N21" s="1" t="s">
        <v>97</v>
      </c>
    </row>
    <row r="22" customFormat="1" ht="19.9" customHeight="1" spans="1:14">
      <c r="A22" s="1" t="s">
        <v>27</v>
      </c>
      <c r="B22" s="8" t="s">
        <v>116</v>
      </c>
      <c r="C22" s="8" t="s">
        <v>117</v>
      </c>
      <c r="D22" s="8" t="s">
        <v>88</v>
      </c>
      <c r="E22" s="8"/>
      <c r="F22" s="9" t="s">
        <v>89</v>
      </c>
      <c r="G22" s="8" t="s">
        <v>62</v>
      </c>
      <c r="H22" s="10">
        <v>0.05</v>
      </c>
      <c r="I22" s="5" t="s">
        <v>63</v>
      </c>
      <c r="J22" s="11" t="s">
        <v>118</v>
      </c>
      <c r="K22" s="1" t="s">
        <v>91</v>
      </c>
      <c r="L22" s="1"/>
      <c r="M22" s="1" t="s">
        <v>92</v>
      </c>
      <c r="N22" s="1" t="s">
        <v>67</v>
      </c>
    </row>
    <row r="23" customFormat="1" ht="27.1" customHeight="1" spans="1:14">
      <c r="A23" s="1" t="s">
        <v>27</v>
      </c>
      <c r="B23" s="8" t="s">
        <v>119</v>
      </c>
      <c r="C23" s="8" t="s">
        <v>120</v>
      </c>
      <c r="D23" s="8" t="s">
        <v>78</v>
      </c>
      <c r="E23" s="8"/>
      <c r="F23" s="9" t="s">
        <v>89</v>
      </c>
      <c r="G23" s="8" t="s">
        <v>62</v>
      </c>
      <c r="H23" s="10">
        <v>0.08</v>
      </c>
      <c r="I23" s="5" t="s">
        <v>63</v>
      </c>
      <c r="J23" s="11" t="s">
        <v>121</v>
      </c>
      <c r="K23" s="1" t="s">
        <v>80</v>
      </c>
      <c r="L23" s="1"/>
      <c r="M23" s="1" t="s">
        <v>92</v>
      </c>
      <c r="N23" s="1" t="s">
        <v>67</v>
      </c>
    </row>
    <row r="24" customFormat="1" ht="19.9" customHeight="1" spans="1:14">
      <c r="A24" s="1" t="s">
        <v>27</v>
      </c>
      <c r="B24" s="8" t="s">
        <v>122</v>
      </c>
      <c r="C24" s="8" t="s">
        <v>123</v>
      </c>
      <c r="D24" s="8" t="s">
        <v>124</v>
      </c>
      <c r="E24" s="8"/>
      <c r="F24" s="9" t="s">
        <v>61</v>
      </c>
      <c r="G24" s="8" t="s">
        <v>95</v>
      </c>
      <c r="H24" s="10">
        <v>0.3</v>
      </c>
      <c r="I24" s="5" t="s">
        <v>63</v>
      </c>
      <c r="J24" s="11" t="s">
        <v>125</v>
      </c>
      <c r="K24" s="1" t="s">
        <v>126</v>
      </c>
      <c r="L24" s="1"/>
      <c r="M24" s="1" t="s">
        <v>66</v>
      </c>
      <c r="N24" s="1" t="s">
        <v>97</v>
      </c>
    </row>
    <row r="25" customFormat="1" ht="19.9" customHeight="1" spans="1:14">
      <c r="A25" s="1" t="s">
        <v>27</v>
      </c>
      <c r="B25" s="8" t="s">
        <v>127</v>
      </c>
      <c r="C25" s="8" t="s">
        <v>128</v>
      </c>
      <c r="D25" s="8" t="s">
        <v>71</v>
      </c>
      <c r="E25" s="8"/>
      <c r="F25" s="9" t="s">
        <v>72</v>
      </c>
      <c r="G25" s="8" t="s">
        <v>95</v>
      </c>
      <c r="H25" s="10">
        <v>1.16</v>
      </c>
      <c r="I25" s="5" t="s">
        <v>68</v>
      </c>
      <c r="J25" s="11" t="s">
        <v>129</v>
      </c>
      <c r="K25" s="1" t="s">
        <v>74</v>
      </c>
      <c r="L25" s="1"/>
      <c r="M25" s="1" t="s">
        <v>75</v>
      </c>
      <c r="N25" s="1" t="s">
        <v>97</v>
      </c>
    </row>
    <row r="26" customFormat="1" ht="19.9" customHeight="1" spans="1:14">
      <c r="A26" s="1" t="s">
        <v>27</v>
      </c>
      <c r="B26" s="8" t="s">
        <v>130</v>
      </c>
      <c r="C26" s="8" t="s">
        <v>131</v>
      </c>
      <c r="D26" s="8" t="s">
        <v>132</v>
      </c>
      <c r="E26" s="8"/>
      <c r="F26" s="9" t="s">
        <v>133</v>
      </c>
      <c r="G26" s="8" t="s">
        <v>95</v>
      </c>
      <c r="H26" s="10">
        <v>1</v>
      </c>
      <c r="I26" s="5" t="s">
        <v>68</v>
      </c>
      <c r="J26" s="11" t="s">
        <v>134</v>
      </c>
      <c r="K26" s="1" t="s">
        <v>135</v>
      </c>
      <c r="L26" s="1"/>
      <c r="M26" s="1" t="s">
        <v>136</v>
      </c>
      <c r="N26" s="1" t="s">
        <v>97</v>
      </c>
    </row>
    <row r="27" customFormat="1" ht="27.1" customHeight="1" spans="1:14">
      <c r="A27" s="1" t="s">
        <v>27</v>
      </c>
      <c r="B27" s="8" t="s">
        <v>137</v>
      </c>
      <c r="C27" s="8" t="s">
        <v>138</v>
      </c>
      <c r="D27" s="8" t="s">
        <v>139</v>
      </c>
      <c r="E27" s="8"/>
      <c r="F27" s="9" t="s">
        <v>140</v>
      </c>
      <c r="G27" s="8" t="s">
        <v>95</v>
      </c>
      <c r="H27" s="10">
        <v>0.7</v>
      </c>
      <c r="I27" s="5" t="s">
        <v>63</v>
      </c>
      <c r="J27" s="11" t="s">
        <v>141</v>
      </c>
      <c r="K27" s="1" t="s">
        <v>142</v>
      </c>
      <c r="L27" s="1"/>
      <c r="M27" s="1" t="s">
        <v>143</v>
      </c>
      <c r="N27" s="1" t="s">
        <v>97</v>
      </c>
    </row>
    <row r="28" customFormat="1" ht="27.1" customHeight="1" spans="1:14">
      <c r="A28" s="1" t="s">
        <v>27</v>
      </c>
      <c r="B28" s="8" t="s">
        <v>144</v>
      </c>
      <c r="C28" s="8" t="s">
        <v>145</v>
      </c>
      <c r="D28" s="8" t="s">
        <v>146</v>
      </c>
      <c r="E28" s="8"/>
      <c r="F28" s="9" t="s">
        <v>147</v>
      </c>
      <c r="G28" s="8" t="s">
        <v>95</v>
      </c>
      <c r="H28" s="10">
        <v>1.09</v>
      </c>
      <c r="I28" s="5" t="s">
        <v>68</v>
      </c>
      <c r="J28" s="11" t="s">
        <v>148</v>
      </c>
      <c r="K28" s="1" t="s">
        <v>149</v>
      </c>
      <c r="L28" s="1"/>
      <c r="M28" s="1" t="s">
        <v>150</v>
      </c>
      <c r="N28" s="1" t="s">
        <v>97</v>
      </c>
    </row>
    <row r="29" customFormat="1" ht="27.1" customHeight="1" spans="1:14">
      <c r="A29" s="1" t="s">
        <v>27</v>
      </c>
      <c r="B29" s="8" t="s">
        <v>151</v>
      </c>
      <c r="C29" s="8" t="s">
        <v>152</v>
      </c>
      <c r="D29" s="8" t="s">
        <v>78</v>
      </c>
      <c r="E29" s="8"/>
      <c r="F29" s="9" t="s">
        <v>72</v>
      </c>
      <c r="G29" s="8" t="s">
        <v>62</v>
      </c>
      <c r="H29" s="10">
        <v>0.09</v>
      </c>
      <c r="I29" s="5" t="s">
        <v>63</v>
      </c>
      <c r="J29" s="11" t="s">
        <v>153</v>
      </c>
      <c r="K29" s="1" t="s">
        <v>80</v>
      </c>
      <c r="L29" s="1"/>
      <c r="M29" s="1" t="s">
        <v>75</v>
      </c>
      <c r="N29" s="1" t="s">
        <v>67</v>
      </c>
    </row>
    <row r="30" customFormat="1" ht="19.9" customHeight="1" spans="1:14">
      <c r="A30" s="1" t="s">
        <v>27</v>
      </c>
      <c r="B30" s="8" t="s">
        <v>154</v>
      </c>
      <c r="C30" s="8" t="s">
        <v>155</v>
      </c>
      <c r="D30" s="8" t="s">
        <v>78</v>
      </c>
      <c r="E30" s="8"/>
      <c r="F30" s="9" t="s">
        <v>72</v>
      </c>
      <c r="G30" s="8" t="s">
        <v>62</v>
      </c>
      <c r="H30" s="10">
        <v>0.28</v>
      </c>
      <c r="I30" s="5" t="s">
        <v>63</v>
      </c>
      <c r="J30" s="11" t="s">
        <v>156</v>
      </c>
      <c r="K30" s="1" t="s">
        <v>80</v>
      </c>
      <c r="L30" s="1"/>
      <c r="M30" s="1" t="s">
        <v>75</v>
      </c>
      <c r="N30" s="1" t="s">
        <v>67</v>
      </c>
    </row>
    <row r="31" customFormat="1" ht="19.9" customHeight="1" spans="1:14">
      <c r="A31" s="1"/>
      <c r="B31" s="8"/>
      <c r="C31" s="8"/>
      <c r="D31" s="8"/>
      <c r="E31" s="8"/>
      <c r="F31" s="9"/>
      <c r="G31" s="8"/>
      <c r="H31" s="10">
        <v>0.2</v>
      </c>
      <c r="I31" s="5" t="s">
        <v>68</v>
      </c>
      <c r="J31" s="11"/>
      <c r="K31" s="1"/>
      <c r="L31" s="1"/>
      <c r="M31" s="1"/>
      <c r="N31" s="1"/>
    </row>
    <row r="32" customFormat="1" ht="19.9" customHeight="1" spans="1:14">
      <c r="A32" s="1" t="s">
        <v>27</v>
      </c>
      <c r="B32" s="8" t="s">
        <v>157</v>
      </c>
      <c r="C32" s="8" t="s">
        <v>158</v>
      </c>
      <c r="D32" s="8" t="s">
        <v>71</v>
      </c>
      <c r="E32" s="8"/>
      <c r="F32" s="9" t="s">
        <v>72</v>
      </c>
      <c r="G32" s="8" t="s">
        <v>95</v>
      </c>
      <c r="H32" s="10">
        <v>0.095</v>
      </c>
      <c r="I32" s="5" t="s">
        <v>63</v>
      </c>
      <c r="J32" s="11" t="s">
        <v>159</v>
      </c>
      <c r="K32" s="1" t="s">
        <v>74</v>
      </c>
      <c r="L32" s="1"/>
      <c r="M32" s="1" t="s">
        <v>75</v>
      </c>
      <c r="N32" s="1" t="s">
        <v>97</v>
      </c>
    </row>
    <row r="33" customFormat="1" ht="27.1" customHeight="1" spans="1:14">
      <c r="A33" s="1" t="s">
        <v>27</v>
      </c>
      <c r="B33" s="8" t="s">
        <v>160</v>
      </c>
      <c r="C33" s="8" t="s">
        <v>161</v>
      </c>
      <c r="D33" s="8" t="s">
        <v>162</v>
      </c>
      <c r="E33" s="8"/>
      <c r="F33" s="9" t="s">
        <v>163</v>
      </c>
      <c r="G33" s="8" t="s">
        <v>95</v>
      </c>
      <c r="H33" s="10">
        <v>0.5</v>
      </c>
      <c r="I33" s="5" t="s">
        <v>63</v>
      </c>
      <c r="J33" s="11" t="s">
        <v>164</v>
      </c>
      <c r="K33" s="1" t="s">
        <v>165</v>
      </c>
      <c r="L33" s="1"/>
      <c r="M33" s="1" t="s">
        <v>166</v>
      </c>
      <c r="N33" s="1" t="s">
        <v>97</v>
      </c>
    </row>
    <row r="34" customFormat="1" ht="19.9" customHeight="1" spans="1:14">
      <c r="A34" s="1" t="s">
        <v>27</v>
      </c>
      <c r="B34" s="5" t="s">
        <v>167</v>
      </c>
      <c r="C34" s="8" t="s">
        <v>168</v>
      </c>
      <c r="D34" s="8" t="s">
        <v>60</v>
      </c>
      <c r="E34" s="8"/>
      <c r="F34" s="9" t="s">
        <v>61</v>
      </c>
      <c r="G34" s="8" t="s">
        <v>62</v>
      </c>
      <c r="H34" s="10">
        <v>0.1847</v>
      </c>
      <c r="I34" s="5" t="s">
        <v>63</v>
      </c>
      <c r="J34" s="11" t="s">
        <v>169</v>
      </c>
      <c r="K34" s="1" t="s">
        <v>65</v>
      </c>
      <c r="L34" s="1"/>
      <c r="M34" s="1" t="s">
        <v>66</v>
      </c>
      <c r="N34" s="1" t="s">
        <v>67</v>
      </c>
    </row>
    <row r="35" customFormat="1" ht="19.9" customHeight="1" spans="1:14">
      <c r="A35" s="1"/>
      <c r="B35" s="5"/>
      <c r="C35" s="8"/>
      <c r="D35" s="8"/>
      <c r="E35" s="8"/>
      <c r="F35" s="9"/>
      <c r="G35" s="8"/>
      <c r="H35" s="10">
        <v>0.04</v>
      </c>
      <c r="I35" s="5" t="s">
        <v>68</v>
      </c>
      <c r="J35" s="11" t="s">
        <v>169</v>
      </c>
      <c r="K35" s="1" t="s">
        <v>65</v>
      </c>
      <c r="L35" s="1"/>
      <c r="M35" s="1" t="s">
        <v>66</v>
      </c>
      <c r="N35" s="1" t="s">
        <v>67</v>
      </c>
    </row>
    <row r="36" customFormat="1" ht="19.9" customHeight="1" spans="1:14">
      <c r="A36" s="1" t="s">
        <v>27</v>
      </c>
      <c r="B36" s="8" t="s">
        <v>170</v>
      </c>
      <c r="C36" s="8" t="s">
        <v>171</v>
      </c>
      <c r="D36" s="8" t="s">
        <v>78</v>
      </c>
      <c r="E36" s="8"/>
      <c r="F36" s="9" t="s">
        <v>72</v>
      </c>
      <c r="G36" s="8" t="s">
        <v>62</v>
      </c>
      <c r="H36" s="10">
        <v>0.03</v>
      </c>
      <c r="I36" s="5" t="s">
        <v>68</v>
      </c>
      <c r="J36" s="11" t="s">
        <v>172</v>
      </c>
      <c r="K36" s="1" t="s">
        <v>80</v>
      </c>
      <c r="L36" s="1"/>
      <c r="M36" s="1" t="s">
        <v>75</v>
      </c>
      <c r="N36" s="1" t="s">
        <v>67</v>
      </c>
    </row>
    <row r="37" customFormat="1" ht="19.9" customHeight="1" spans="1:14">
      <c r="A37" s="1" t="s">
        <v>27</v>
      </c>
      <c r="B37" s="8" t="s">
        <v>173</v>
      </c>
      <c r="C37" s="8" t="s">
        <v>174</v>
      </c>
      <c r="D37" s="8" t="s">
        <v>78</v>
      </c>
      <c r="E37" s="8"/>
      <c r="F37" s="9" t="s">
        <v>72</v>
      </c>
      <c r="G37" s="8" t="s">
        <v>62</v>
      </c>
      <c r="H37" s="10">
        <v>0.07</v>
      </c>
      <c r="I37" s="5" t="s">
        <v>63</v>
      </c>
      <c r="J37" s="11" t="s">
        <v>175</v>
      </c>
      <c r="K37" s="1" t="s">
        <v>80</v>
      </c>
      <c r="L37" s="1"/>
      <c r="M37" s="1" t="s">
        <v>75</v>
      </c>
      <c r="N37" s="1" t="s">
        <v>67</v>
      </c>
    </row>
    <row r="38" customFormat="1" ht="27.1" customHeight="1" spans="1:14">
      <c r="A38" s="1" t="s">
        <v>27</v>
      </c>
      <c r="B38" s="8" t="s">
        <v>176</v>
      </c>
      <c r="C38" s="8" t="s">
        <v>177</v>
      </c>
      <c r="D38" s="8" t="s">
        <v>71</v>
      </c>
      <c r="E38" s="8"/>
      <c r="F38" s="9" t="s">
        <v>72</v>
      </c>
      <c r="G38" s="8" t="s">
        <v>95</v>
      </c>
      <c r="H38" s="10">
        <v>1.4</v>
      </c>
      <c r="I38" s="5" t="s">
        <v>68</v>
      </c>
      <c r="J38" s="11" t="s">
        <v>178</v>
      </c>
      <c r="K38" s="1" t="s">
        <v>74</v>
      </c>
      <c r="L38" s="1"/>
      <c r="M38" s="1" t="s">
        <v>75</v>
      </c>
      <c r="N38" s="1" t="s">
        <v>97</v>
      </c>
    </row>
    <row r="39" customFormat="1" ht="19.9" customHeight="1" spans="1:14">
      <c r="A39" s="1" t="s">
        <v>27</v>
      </c>
      <c r="B39" s="8" t="s">
        <v>179</v>
      </c>
      <c r="C39" s="8" t="s">
        <v>180</v>
      </c>
      <c r="D39" s="8" t="s">
        <v>181</v>
      </c>
      <c r="E39" s="8"/>
      <c r="F39" s="9" t="s">
        <v>182</v>
      </c>
      <c r="G39" s="8" t="s">
        <v>95</v>
      </c>
      <c r="H39" s="10">
        <v>0.57</v>
      </c>
      <c r="I39" s="5" t="s">
        <v>68</v>
      </c>
      <c r="J39" s="11" t="s">
        <v>183</v>
      </c>
      <c r="K39" s="1" t="s">
        <v>184</v>
      </c>
      <c r="L39" s="1"/>
      <c r="M39" s="1" t="s">
        <v>185</v>
      </c>
      <c r="N39" s="1" t="s">
        <v>97</v>
      </c>
    </row>
    <row r="40" customFormat="1" ht="27.1" customHeight="1" spans="1:14">
      <c r="A40" s="1" t="s">
        <v>27</v>
      </c>
      <c r="B40" s="8" t="s">
        <v>186</v>
      </c>
      <c r="C40" s="8" t="s">
        <v>187</v>
      </c>
      <c r="D40" s="8" t="s">
        <v>71</v>
      </c>
      <c r="E40" s="8"/>
      <c r="F40" s="9" t="s">
        <v>147</v>
      </c>
      <c r="G40" s="8" t="s">
        <v>95</v>
      </c>
      <c r="H40" s="10">
        <v>1.31</v>
      </c>
      <c r="I40" s="5" t="s">
        <v>63</v>
      </c>
      <c r="J40" s="11" t="s">
        <v>188</v>
      </c>
      <c r="K40" s="1" t="s">
        <v>74</v>
      </c>
      <c r="L40" s="1"/>
      <c r="M40" s="1" t="s">
        <v>150</v>
      </c>
      <c r="N40" s="1" t="s">
        <v>97</v>
      </c>
    </row>
    <row r="41" customFormat="1" ht="19.9" customHeight="1" spans="1:14">
      <c r="A41" s="1" t="s">
        <v>27</v>
      </c>
      <c r="B41" s="8" t="s">
        <v>189</v>
      </c>
      <c r="C41" s="8" t="s">
        <v>190</v>
      </c>
      <c r="D41" s="8" t="s">
        <v>71</v>
      </c>
      <c r="E41" s="8"/>
      <c r="F41" s="9" t="s">
        <v>72</v>
      </c>
      <c r="G41" s="8" t="s">
        <v>95</v>
      </c>
      <c r="H41" s="10">
        <v>2.24</v>
      </c>
      <c r="I41" s="5" t="s">
        <v>68</v>
      </c>
      <c r="J41" s="11" t="s">
        <v>191</v>
      </c>
      <c r="K41" s="1" t="s">
        <v>74</v>
      </c>
      <c r="L41" s="1"/>
      <c r="M41" s="1" t="s">
        <v>75</v>
      </c>
      <c r="N41" s="1" t="s">
        <v>97</v>
      </c>
    </row>
    <row r="42" customFormat="1" ht="19.9" customHeight="1" spans="1:14">
      <c r="A42" s="1" t="s">
        <v>27</v>
      </c>
      <c r="B42" s="8" t="s">
        <v>192</v>
      </c>
      <c r="C42" s="8" t="s">
        <v>193</v>
      </c>
      <c r="D42" s="8" t="s">
        <v>132</v>
      </c>
      <c r="E42" s="8"/>
      <c r="F42" s="9" t="s">
        <v>133</v>
      </c>
      <c r="G42" s="8" t="s">
        <v>95</v>
      </c>
      <c r="H42" s="10">
        <v>2.16</v>
      </c>
      <c r="I42" s="5" t="s">
        <v>68</v>
      </c>
      <c r="J42" s="11" t="s">
        <v>194</v>
      </c>
      <c r="K42" s="1" t="s">
        <v>135</v>
      </c>
      <c r="L42" s="1"/>
      <c r="M42" s="1" t="s">
        <v>136</v>
      </c>
      <c r="N42" s="1" t="s">
        <v>97</v>
      </c>
    </row>
    <row r="43" customFormat="1" ht="14.2" customHeight="1" spans="1:10">
      <c r="A43" s="1">
        <v>0</v>
      </c>
      <c r="B43" s="1" t="s">
        <v>195</v>
      </c>
      <c r="C43" s="1"/>
      <c r="D43" s="1"/>
      <c r="E43" s="1"/>
      <c r="F43" s="1"/>
      <c r="G43" s="1"/>
      <c r="H43" s="1"/>
      <c r="I43" s="1"/>
      <c r="J43" s="1"/>
    </row>
  </sheetData>
  <mergeCells count="43">
    <mergeCell ref="B5:F5"/>
    <mergeCell ref="B6:I6"/>
    <mergeCell ref="B43:J43"/>
    <mergeCell ref="A8:A9"/>
    <mergeCell ref="A12:A13"/>
    <mergeCell ref="A14:A15"/>
    <mergeCell ref="A34:A35"/>
    <mergeCell ref="B8:B9"/>
    <mergeCell ref="B10:B11"/>
    <mergeCell ref="B12:B13"/>
    <mergeCell ref="B14:B15"/>
    <mergeCell ref="B30:B31"/>
    <mergeCell ref="B34:B35"/>
    <mergeCell ref="C8:C9"/>
    <mergeCell ref="C10:C11"/>
    <mergeCell ref="C12:C13"/>
    <mergeCell ref="C14:C15"/>
    <mergeCell ref="C30:C31"/>
    <mergeCell ref="C34:C35"/>
    <mergeCell ref="D8:D9"/>
    <mergeCell ref="D10:D11"/>
    <mergeCell ref="D12:D13"/>
    <mergeCell ref="D14:D15"/>
    <mergeCell ref="D30:D31"/>
    <mergeCell ref="D34:D35"/>
    <mergeCell ref="E8:E9"/>
    <mergeCell ref="E10:E11"/>
    <mergeCell ref="E12:E13"/>
    <mergeCell ref="E14:E15"/>
    <mergeCell ref="E30:E31"/>
    <mergeCell ref="E34:E35"/>
    <mergeCell ref="F8:F9"/>
    <mergeCell ref="F10:F11"/>
    <mergeCell ref="F12:F13"/>
    <mergeCell ref="F14:F15"/>
    <mergeCell ref="F30:F31"/>
    <mergeCell ref="F34:F35"/>
    <mergeCell ref="G8:G9"/>
    <mergeCell ref="G10:G11"/>
    <mergeCell ref="G12:G13"/>
    <mergeCell ref="G14:G15"/>
    <mergeCell ref="G30:G31"/>
    <mergeCell ref="G34:G35"/>
  </mergeCells>
  <printOptions horizontalCentered="1"/>
  <pageMargins left="0.161111111111111" right="0.161111111111111" top="0.267361111111111" bottom="0.267361111111111" header="0" footer="0"/>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4"/>
  <sheetViews>
    <sheetView tabSelected="1" workbookViewId="0">
      <pane ySplit="7" topLeftCell="A8" activePane="bottomLeft" state="frozen"/>
      <selection/>
      <selection pane="bottomLeft" activeCell="F31" sqref="F31"/>
    </sheetView>
  </sheetViews>
  <sheetFormatPr defaultColWidth="9" defaultRowHeight="13.5" outlineLevelCol="4"/>
  <cols>
    <col min="1" max="2" width="9" hidden="1"/>
    <col min="3" max="3" width="37.25" customWidth="1"/>
    <col min="4" max="5" width="19" customWidth="1"/>
  </cols>
  <sheetData>
    <row r="1" ht="22.5" hidden="1" spans="1:3">
      <c r="A1" s="1">
        <v>0</v>
      </c>
      <c r="B1" s="1" t="s">
        <v>196</v>
      </c>
      <c r="C1" s="1" t="s">
        <v>1</v>
      </c>
    </row>
    <row r="2" ht="22.5" hidden="1" spans="1:5">
      <c r="A2" s="1">
        <v>0</v>
      </c>
      <c r="B2" s="1" t="s">
        <v>3</v>
      </c>
      <c r="C2" s="1" t="s">
        <v>33</v>
      </c>
      <c r="D2" s="1" t="s">
        <v>4</v>
      </c>
      <c r="E2" s="1" t="s">
        <v>34</v>
      </c>
    </row>
    <row r="3" hidden="1" spans="1:5">
      <c r="A3" s="1">
        <v>0</v>
      </c>
      <c r="B3" s="1" t="s">
        <v>197</v>
      </c>
      <c r="C3" s="1" t="s">
        <v>35</v>
      </c>
      <c r="D3" s="1" t="s">
        <v>198</v>
      </c>
      <c r="E3" s="1" t="s">
        <v>199</v>
      </c>
    </row>
    <row r="4" ht="14.3" customHeight="1" spans="1:3">
      <c r="A4" s="1">
        <v>0</v>
      </c>
      <c r="C4" s="1" t="s">
        <v>200</v>
      </c>
    </row>
    <row r="5" ht="28.6" customHeight="1" spans="1:5">
      <c r="A5" s="1">
        <v>0</v>
      </c>
      <c r="C5" s="2" t="s">
        <v>201</v>
      </c>
      <c r="D5" s="2"/>
      <c r="E5" s="2"/>
    </row>
    <row r="6" ht="14.3" customHeight="1" spans="1:5">
      <c r="A6" s="1">
        <v>0</v>
      </c>
      <c r="E6" s="3" t="s">
        <v>14</v>
      </c>
    </row>
    <row r="7" ht="19.55" customHeight="1" spans="1:5">
      <c r="A7" s="1">
        <v>0</v>
      </c>
      <c r="C7" s="4" t="s">
        <v>202</v>
      </c>
      <c r="D7" s="4" t="s">
        <v>203</v>
      </c>
      <c r="E7" s="4" t="s">
        <v>204</v>
      </c>
    </row>
    <row r="8" ht="19.55" customHeight="1" spans="1:5">
      <c r="A8" s="1" t="s">
        <v>27</v>
      </c>
      <c r="B8" s="1" t="s">
        <v>205</v>
      </c>
      <c r="C8" s="5" t="s">
        <v>206</v>
      </c>
      <c r="D8" s="6">
        <v>51.6433669928</v>
      </c>
      <c r="E8" s="6">
        <v>51.6433669928</v>
      </c>
    </row>
    <row r="9" ht="19.55" customHeight="1" spans="1:5">
      <c r="A9" s="1" t="s">
        <v>27</v>
      </c>
      <c r="B9" s="1" t="s">
        <v>207</v>
      </c>
      <c r="C9" s="5" t="s">
        <v>208</v>
      </c>
      <c r="D9" s="6">
        <v>27.9099669928</v>
      </c>
      <c r="E9" s="6">
        <v>27.9099669928</v>
      </c>
    </row>
    <row r="10" ht="19.55" customHeight="1" spans="1:5">
      <c r="A10" s="1" t="s">
        <v>27</v>
      </c>
      <c r="B10" s="1" t="s">
        <v>209</v>
      </c>
      <c r="C10" s="5" t="s">
        <v>210</v>
      </c>
      <c r="D10" s="6">
        <v>23.7334</v>
      </c>
      <c r="E10" s="6">
        <v>23.7334</v>
      </c>
    </row>
    <row r="11" ht="19.55" customHeight="1" spans="1:5">
      <c r="A11" s="1" t="s">
        <v>27</v>
      </c>
      <c r="B11" s="1" t="s">
        <v>211</v>
      </c>
      <c r="C11" s="5" t="s">
        <v>212</v>
      </c>
      <c r="D11" s="6">
        <v>53.2481</v>
      </c>
      <c r="E11" s="6">
        <v>53.2481</v>
      </c>
    </row>
    <row r="12" ht="19.55" customHeight="1" spans="1:5">
      <c r="A12" s="1" t="s">
        <v>27</v>
      </c>
      <c r="B12" s="1" t="s">
        <v>213</v>
      </c>
      <c r="C12" s="5" t="s">
        <v>208</v>
      </c>
      <c r="D12" s="6">
        <v>29.5147</v>
      </c>
      <c r="E12" s="6">
        <v>29.5147</v>
      </c>
    </row>
    <row r="13" ht="19.55" customHeight="1" spans="1:5">
      <c r="A13" s="1" t="s">
        <v>27</v>
      </c>
      <c r="B13" s="1" t="s">
        <v>214</v>
      </c>
      <c r="C13" s="5" t="s">
        <v>210</v>
      </c>
      <c r="D13" s="6">
        <v>23.7334</v>
      </c>
      <c r="E13" s="6">
        <v>23.7334</v>
      </c>
    </row>
    <row r="14" ht="19.55" customHeight="1" spans="1:5">
      <c r="A14" s="1" t="s">
        <v>27</v>
      </c>
      <c r="B14" s="1" t="s">
        <v>215</v>
      </c>
      <c r="C14" s="5" t="s">
        <v>216</v>
      </c>
      <c r="D14" s="6">
        <v>19.6269</v>
      </c>
      <c r="E14" s="6">
        <v>19.6269</v>
      </c>
    </row>
    <row r="15" ht="17.05" customHeight="1" spans="1:5">
      <c r="A15" s="1" t="s">
        <v>27</v>
      </c>
      <c r="B15" s="1" t="s">
        <v>217</v>
      </c>
      <c r="C15" s="5" t="s">
        <v>218</v>
      </c>
      <c r="D15" s="6">
        <v>1.9563</v>
      </c>
      <c r="E15" s="6">
        <v>1.9563</v>
      </c>
    </row>
    <row r="16" ht="17.05" customHeight="1" spans="1:5">
      <c r="A16" s="1" t="s">
        <v>27</v>
      </c>
      <c r="B16" s="1" t="s">
        <v>219</v>
      </c>
      <c r="C16" s="5" t="s">
        <v>220</v>
      </c>
      <c r="D16" s="6">
        <v>2.8585</v>
      </c>
      <c r="E16" s="6">
        <v>2.8585</v>
      </c>
    </row>
    <row r="17" ht="17.05" customHeight="1" spans="1:5">
      <c r="A17" s="1" t="s">
        <v>27</v>
      </c>
      <c r="B17" s="1" t="s">
        <v>221</v>
      </c>
      <c r="C17" s="5" t="s">
        <v>222</v>
      </c>
      <c r="D17" s="6">
        <v>14.205</v>
      </c>
      <c r="E17" s="6">
        <v>14.205</v>
      </c>
    </row>
    <row r="18" ht="17.05" customHeight="1" spans="1:5">
      <c r="A18" s="1" t="s">
        <v>27</v>
      </c>
      <c r="B18" s="1" t="s">
        <v>223</v>
      </c>
      <c r="C18" s="5" t="s">
        <v>224</v>
      </c>
      <c r="D18" s="6">
        <v>0.6071</v>
      </c>
      <c r="E18" s="6">
        <v>0.6071</v>
      </c>
    </row>
    <row r="19" ht="17.05" customHeight="1" spans="1:5">
      <c r="A19" s="1" t="s">
        <v>27</v>
      </c>
      <c r="B19" s="1" t="s">
        <v>225</v>
      </c>
      <c r="C19" s="5" t="s">
        <v>226</v>
      </c>
      <c r="D19" s="6">
        <v>0</v>
      </c>
      <c r="E19" s="6">
        <v>0</v>
      </c>
    </row>
    <row r="20" ht="17.05" customHeight="1" spans="1:5">
      <c r="A20" s="1" t="s">
        <v>27</v>
      </c>
      <c r="B20" s="1" t="s">
        <v>227</v>
      </c>
      <c r="C20" s="5" t="s">
        <v>228</v>
      </c>
      <c r="D20" s="6">
        <v>0</v>
      </c>
      <c r="E20" s="6">
        <v>0</v>
      </c>
    </row>
    <row r="21" ht="17.05" customHeight="1" spans="1:5">
      <c r="A21" s="1" t="s">
        <v>27</v>
      </c>
      <c r="B21" s="1" t="s">
        <v>221</v>
      </c>
      <c r="C21" s="5" t="s">
        <v>229</v>
      </c>
      <c r="D21" s="6">
        <v>0</v>
      </c>
      <c r="E21" s="6">
        <v>0</v>
      </c>
    </row>
    <row r="22" ht="19.55" customHeight="1" spans="1:5">
      <c r="A22" s="1" t="s">
        <v>27</v>
      </c>
      <c r="B22" s="1" t="s">
        <v>230</v>
      </c>
      <c r="C22" s="5" t="s">
        <v>231</v>
      </c>
      <c r="D22" s="6">
        <v>4.3985777685</v>
      </c>
      <c r="E22" s="6">
        <v>4.3985777685</v>
      </c>
    </row>
    <row r="23" ht="19.55" customHeight="1" spans="1:5">
      <c r="A23" s="1" t="s">
        <v>27</v>
      </c>
      <c r="B23" s="1" t="s">
        <v>232</v>
      </c>
      <c r="C23" s="5" t="s">
        <v>233</v>
      </c>
      <c r="D23" s="6">
        <v>2.8685777685</v>
      </c>
      <c r="E23" s="6">
        <v>2.8685777685</v>
      </c>
    </row>
    <row r="24" ht="19.55" customHeight="1" spans="1:5">
      <c r="A24" s="1" t="s">
        <v>27</v>
      </c>
      <c r="B24" s="1" t="s">
        <v>234</v>
      </c>
      <c r="C24" s="5" t="s">
        <v>210</v>
      </c>
      <c r="D24" s="6">
        <v>1.53</v>
      </c>
      <c r="E24" s="6">
        <v>1.53</v>
      </c>
    </row>
    <row r="25" ht="19.55" customHeight="1" spans="1:5">
      <c r="A25" s="1" t="s">
        <v>27</v>
      </c>
      <c r="B25" s="1" t="s">
        <v>235</v>
      </c>
      <c r="C25" s="5" t="s">
        <v>236</v>
      </c>
      <c r="D25" s="6">
        <f>D26+D27</f>
        <v>1.95625592</v>
      </c>
      <c r="E25" s="6">
        <f>E26+E27</f>
        <v>1.95625592</v>
      </c>
    </row>
    <row r="26" ht="19.55" customHeight="1" spans="1:5">
      <c r="A26" s="1" t="s">
        <v>27</v>
      </c>
      <c r="B26" s="1" t="s">
        <v>237</v>
      </c>
      <c r="C26" s="5" t="s">
        <v>233</v>
      </c>
      <c r="D26" s="6">
        <v>0.96785208</v>
      </c>
      <c r="E26" s="6">
        <v>0.96785208</v>
      </c>
    </row>
    <row r="27" ht="19.55" customHeight="1" spans="1:5">
      <c r="A27" s="1" t="s">
        <v>27</v>
      </c>
      <c r="B27" s="1" t="s">
        <v>238</v>
      </c>
      <c r="C27" s="5" t="s">
        <v>210</v>
      </c>
      <c r="D27" s="6">
        <v>0.98840384</v>
      </c>
      <c r="E27" s="6">
        <v>0.98840384</v>
      </c>
    </row>
    <row r="28" ht="19.55" customHeight="1" spans="1:5">
      <c r="A28" s="1" t="s">
        <v>27</v>
      </c>
      <c r="B28" s="1" t="s">
        <v>239</v>
      </c>
      <c r="C28" s="5" t="s">
        <v>240</v>
      </c>
      <c r="D28" s="6">
        <v>66.8749456939</v>
      </c>
      <c r="E28" s="6">
        <v>66.8749456939</v>
      </c>
    </row>
    <row r="29" ht="19.55" customHeight="1" spans="1:5">
      <c r="A29" s="1" t="s">
        <v>27</v>
      </c>
      <c r="B29" s="1" t="s">
        <v>241</v>
      </c>
      <c r="C29" s="5" t="s">
        <v>208</v>
      </c>
      <c r="D29" s="6">
        <v>29.8594456939</v>
      </c>
      <c r="E29" s="6">
        <v>29.8594456939</v>
      </c>
    </row>
    <row r="30" ht="19.55" customHeight="1" spans="1:5">
      <c r="A30" s="1" t="s">
        <v>27</v>
      </c>
      <c r="B30" s="1" t="s">
        <v>242</v>
      </c>
      <c r="C30" s="5" t="s">
        <v>210</v>
      </c>
      <c r="D30" s="6">
        <v>37.0155</v>
      </c>
      <c r="E30" s="6">
        <v>37.0155</v>
      </c>
    </row>
    <row r="31" ht="19.55" customHeight="1" spans="1:5">
      <c r="A31" s="1" t="s">
        <v>27</v>
      </c>
      <c r="B31" s="1" t="s">
        <v>243</v>
      </c>
      <c r="C31" s="5" t="s">
        <v>244</v>
      </c>
      <c r="D31" s="6">
        <v>68.5215</v>
      </c>
      <c r="E31" s="6">
        <v>68.5215</v>
      </c>
    </row>
    <row r="32" ht="19.55" customHeight="1" spans="1:5">
      <c r="A32" s="1" t="s">
        <v>27</v>
      </c>
      <c r="B32" s="1" t="s">
        <v>245</v>
      </c>
      <c r="C32" s="5" t="s">
        <v>208</v>
      </c>
      <c r="D32" s="6">
        <v>30.5831</v>
      </c>
      <c r="E32" s="6">
        <v>30.5831</v>
      </c>
    </row>
    <row r="33" ht="19.55" customHeight="1" spans="1:5">
      <c r="A33" s="1" t="s">
        <v>27</v>
      </c>
      <c r="B33" s="1" t="s">
        <v>246</v>
      </c>
      <c r="C33" s="5" t="s">
        <v>210</v>
      </c>
      <c r="D33" s="6">
        <v>37.9384</v>
      </c>
      <c r="E33" s="6">
        <v>37.9384</v>
      </c>
    </row>
    <row r="34" ht="36" customHeight="1" spans="1:5">
      <c r="A34" s="1">
        <v>0</v>
      </c>
      <c r="C34" s="1" t="s">
        <v>247</v>
      </c>
      <c r="D34" s="1"/>
      <c r="E34" s="1"/>
    </row>
  </sheetData>
  <mergeCells count="2">
    <mergeCell ref="C5:E5"/>
    <mergeCell ref="C34:E34"/>
  </mergeCells>
  <printOptions horizontalCentered="1"/>
  <pageMargins left="0.751388888888889" right="0.751388888888889" top="0.661111111111111" bottom="0.267361111111111" header="0" footer="0"/>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表4-1 地方政府债务限额及余额决算情况表</vt:lpstr>
      <vt:lpstr>表4-2 地方政府债券使用情况表</vt:lpstr>
      <vt:lpstr>表4-3 地方政府债务发行及还本付息情况表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2024-09-05T10:01:00Z</dcterms:created>
  <dcterms:modified xsi:type="dcterms:W3CDTF">2024-09-06T03:47:17Z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ies>
</file>