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就业困难人员" sheetId="1" r:id="rId1"/>
  </sheets>
  <definedNames>
    <definedName name="_xlnm.Print_Area" localSheetId="0">'就业困难人员'!$A$1:$N$112</definedName>
  </definedNames>
  <calcPr fullCalcOnLoad="1"/>
</workbook>
</file>

<file path=xl/sharedStrings.xml><?xml version="1.0" encoding="utf-8"?>
<sst xmlns="http://schemas.openxmlformats.org/spreadsheetml/2006/main" count="382" uniqueCount="248">
  <si>
    <t>2022年永泰县就业见习补贴等5项就业创业补贴受理情况表（截止2022.04.26）</t>
  </si>
  <si>
    <t>汇总单位：永泰县公共就业服务中心</t>
  </si>
  <si>
    <t>一、就业见习补贴花名册</t>
  </si>
  <si>
    <t>序号</t>
  </si>
  <si>
    <t>见习单位名称</t>
  </si>
  <si>
    <t>见习 人数</t>
  </si>
  <si>
    <t xml:space="preserve">留用人数   </t>
  </si>
  <si>
    <t>留用率</t>
  </si>
  <si>
    <t>见习人员姓名</t>
  </si>
  <si>
    <t>实际见习时间</t>
  </si>
  <si>
    <t>期满去向</t>
  </si>
  <si>
    <t>合同签订期限</t>
  </si>
  <si>
    <t>缴纳社保日期</t>
  </si>
  <si>
    <t>可享受见习补贴月数</t>
  </si>
  <si>
    <t>补贴标准</t>
  </si>
  <si>
    <t>申请补贴金额（元）</t>
  </si>
  <si>
    <t>文件依据</t>
  </si>
  <si>
    <t>福州山丘花卉服务有限公司</t>
  </si>
  <si>
    <t>刘倩</t>
  </si>
  <si>
    <t>2021.10-28-2022.01.28</t>
  </si>
  <si>
    <t>留用</t>
  </si>
  <si>
    <t>2022.01.25-2023.01.26</t>
  </si>
  <si>
    <t>1720*2</t>
  </si>
  <si>
    <t>根据榕人社综〔2019〕89号文件规定，对吸纳见习人员参加就业见习的单位，按我市最低工资标准60%给予就业见习补贴（最长不超过12个月）。对见习人员在见习3个月内（含）留用且留用率达到50%以上的单位，根据实际留用人数（签订一年以上劳动合同并已缴纳社保），按我市最低工资标准两倍给予就业见习补贴。</t>
  </si>
  <si>
    <t>左小婧</t>
  </si>
  <si>
    <t>合计</t>
  </si>
  <si>
    <t>二、一次性开业补贴</t>
  </si>
  <si>
    <t>创业实体名称</t>
  </si>
  <si>
    <t>补贴申请人</t>
  </si>
  <si>
    <t>人员类别</t>
  </si>
  <si>
    <t>创业实体注册时间</t>
  </si>
  <si>
    <t>参保情况</t>
  </si>
  <si>
    <t>永泰县樟城镇乔乐宠物会所</t>
  </si>
  <si>
    <t>侯榕辉</t>
  </si>
  <si>
    <t>就业困难人员</t>
  </si>
  <si>
    <t>2021.09.06</t>
  </si>
  <si>
    <t>1人</t>
  </si>
  <si>
    <t>35012519960528****</t>
  </si>
  <si>
    <t>5000元/一次性</t>
  </si>
  <si>
    <t>根据榕人社就〔2019〕4号文件规定，申请人在创办企业缴纳职工社会保险或以灵活就业人员身份缴纳职工社会保险的，给予5000元的一次性创业补贴。</t>
  </si>
  <si>
    <t>三、小微企业招用人员就业补贴</t>
  </si>
  <si>
    <t>企业名称</t>
  </si>
  <si>
    <t xml:space="preserve">补贴人数   </t>
  </si>
  <si>
    <t>补贴人员姓名</t>
  </si>
  <si>
    <t>身份证号码</t>
  </si>
  <si>
    <t>福建平诚工程造价咨询有限公司永泰分公司</t>
  </si>
  <si>
    <t>李仕水</t>
  </si>
  <si>
    <t>35012519881229****</t>
  </si>
  <si>
    <t>其他人员</t>
  </si>
  <si>
    <t>根据榕人社榕人社就〔2016〕37号文件规定，在我市工商注册不超过三年的小微企业，招收应届高校毕业生、就业困难人员每人一次性给予补贴1000元，其他人员每人一次性给予补贴500元。三年企业累计享受补贴总额不超过3万。</t>
  </si>
  <si>
    <t>余晓霞</t>
  </si>
  <si>
    <t>35012519801018****</t>
  </si>
  <si>
    <t>谢姗姗</t>
  </si>
  <si>
    <t>35012519930326****</t>
  </si>
  <si>
    <t>小计</t>
  </si>
  <si>
    <t>永泰县吉达运输服务有限公司</t>
  </si>
  <si>
    <t>陈云</t>
  </si>
  <si>
    <t>35012519780222****</t>
  </si>
  <si>
    <t>林忠</t>
  </si>
  <si>
    <t>35012519770312****</t>
  </si>
  <si>
    <t>周学雄</t>
  </si>
  <si>
    <t>35012519741222****</t>
  </si>
  <si>
    <t>郑任腾</t>
  </si>
  <si>
    <t>35012519720509****</t>
  </si>
  <si>
    <t>陈明珠</t>
  </si>
  <si>
    <t>35012119800224****</t>
  </si>
  <si>
    <t>林瑞云</t>
  </si>
  <si>
    <t>35012519701025****</t>
  </si>
  <si>
    <t>福建天瀚工程造价咨询有限公司</t>
  </si>
  <si>
    <t>张美玲</t>
  </si>
  <si>
    <t>35012519891109****</t>
  </si>
  <si>
    <t>林少云</t>
  </si>
  <si>
    <t>35018119891004****</t>
  </si>
  <si>
    <t>鲍冰清</t>
  </si>
  <si>
    <t>35012519940128****</t>
  </si>
  <si>
    <t>章晓娟</t>
  </si>
  <si>
    <t>35078119850121****</t>
  </si>
  <si>
    <t>永泰县康顺食品有限公司</t>
  </si>
  <si>
    <t>陈娟</t>
  </si>
  <si>
    <t>35012519701107****</t>
  </si>
  <si>
    <t>林瑜芳</t>
  </si>
  <si>
    <t>35012519830320****</t>
  </si>
  <si>
    <t>林立财</t>
  </si>
  <si>
    <t>35012519690210****</t>
  </si>
  <si>
    <t>杨仁榕</t>
  </si>
  <si>
    <t>35012519681124****</t>
  </si>
  <si>
    <t>杨美珠</t>
  </si>
  <si>
    <t>35012519770125****</t>
  </si>
  <si>
    <t>郭雪香</t>
  </si>
  <si>
    <t>35012519771026****</t>
  </si>
  <si>
    <t>陈夏平</t>
  </si>
  <si>
    <t>35012519730414****</t>
  </si>
  <si>
    <t>林秀峰</t>
  </si>
  <si>
    <t>35012519780122****</t>
  </si>
  <si>
    <t>福建永泰闽运交通发展有限公司</t>
  </si>
  <si>
    <t>张春生</t>
  </si>
  <si>
    <t>35012519691225****</t>
  </si>
  <si>
    <t>郑勇</t>
  </si>
  <si>
    <t>35012519700302****</t>
  </si>
  <si>
    <t>郑守君</t>
  </si>
  <si>
    <t>35012219860414****</t>
  </si>
  <si>
    <t>翁增兴</t>
  </si>
  <si>
    <t>35012519710926****</t>
  </si>
  <si>
    <t>陈福康</t>
  </si>
  <si>
    <t>35012519711016****</t>
  </si>
  <si>
    <t>方月琴</t>
  </si>
  <si>
    <t>35012519810406****</t>
  </si>
  <si>
    <t>陈晖</t>
  </si>
  <si>
    <t>35012519841001****</t>
  </si>
  <si>
    <t>叶锦雄</t>
  </si>
  <si>
    <t>35012519660225****</t>
  </si>
  <si>
    <t>黄晓丹</t>
  </si>
  <si>
    <t>35012519840625****</t>
  </si>
  <si>
    <t>郑烨</t>
  </si>
  <si>
    <t>35012519880713****</t>
  </si>
  <si>
    <t>鲍彩霞</t>
  </si>
  <si>
    <t>35012519840726****</t>
  </si>
  <si>
    <t>郑忠利</t>
  </si>
  <si>
    <t>35012519650907****</t>
  </si>
  <si>
    <t>陈儿</t>
  </si>
  <si>
    <t>35012519630119****</t>
  </si>
  <si>
    <t>张岳霖</t>
  </si>
  <si>
    <t>35012519910411****</t>
  </si>
  <si>
    <t>檀少敏</t>
  </si>
  <si>
    <t>35012519760826****</t>
  </si>
  <si>
    <t>黄文浩</t>
  </si>
  <si>
    <t>35012519891107****</t>
  </si>
  <si>
    <t>陈武潇</t>
  </si>
  <si>
    <t>35012119880327****</t>
  </si>
  <si>
    <t>吴珊</t>
  </si>
  <si>
    <t>35040219860623****</t>
  </si>
  <si>
    <t>林卫丹</t>
  </si>
  <si>
    <t>35012519890924****</t>
  </si>
  <si>
    <t>林晨超</t>
  </si>
  <si>
    <t>35012519821021****</t>
  </si>
  <si>
    <t>王秀钦</t>
  </si>
  <si>
    <t>35012519620912****</t>
  </si>
  <si>
    <t>何春</t>
  </si>
  <si>
    <t>35012519660215****</t>
  </si>
  <si>
    <t>刘建林</t>
  </si>
  <si>
    <t>35012519631222****</t>
  </si>
  <si>
    <t>余珠琴</t>
  </si>
  <si>
    <t>35012519721223****</t>
  </si>
  <si>
    <t>林伟</t>
  </si>
  <si>
    <t>35030319660712****</t>
  </si>
  <si>
    <t>汪旭峰</t>
  </si>
  <si>
    <t>35012519720305****</t>
  </si>
  <si>
    <t>郑章锋</t>
  </si>
  <si>
    <t>35012519670928****</t>
  </si>
  <si>
    <t>黄声载</t>
  </si>
  <si>
    <t>35012519720805****</t>
  </si>
  <si>
    <t>林忠贵</t>
  </si>
  <si>
    <t>35012519801026****</t>
  </si>
  <si>
    <t>饶保国</t>
  </si>
  <si>
    <t>35012519780415****</t>
  </si>
  <si>
    <t>叶和照</t>
  </si>
  <si>
    <t>35012519870714****</t>
  </si>
  <si>
    <t>许朗框</t>
  </si>
  <si>
    <t>35012519850324****</t>
  </si>
  <si>
    <t>刘秀明</t>
  </si>
  <si>
    <t>35012519690713****</t>
  </si>
  <si>
    <t>江平</t>
  </si>
  <si>
    <t>35012519650805****</t>
  </si>
  <si>
    <t>彭若君</t>
  </si>
  <si>
    <t>35012519900716****</t>
  </si>
  <si>
    <t>黄平</t>
  </si>
  <si>
    <t>35012519710603****</t>
  </si>
  <si>
    <t>何青</t>
  </si>
  <si>
    <t>35012519620915****</t>
  </si>
  <si>
    <t>林斌</t>
  </si>
  <si>
    <t>35012519630202****</t>
  </si>
  <si>
    <t>杨金文</t>
  </si>
  <si>
    <t>35012519651228****</t>
  </si>
  <si>
    <t>柯艳珠</t>
  </si>
  <si>
    <t>35012519831227****</t>
  </si>
  <si>
    <t>黄泰春</t>
  </si>
  <si>
    <t>35012519620706****</t>
  </si>
  <si>
    <t>林正城</t>
  </si>
  <si>
    <t>35012519630221****</t>
  </si>
  <si>
    <t>郑新敏</t>
  </si>
  <si>
    <t>35012519730820****</t>
  </si>
  <si>
    <t>金福铭</t>
  </si>
  <si>
    <t>35012519790218****</t>
  </si>
  <si>
    <t>林柱铭</t>
  </si>
  <si>
    <t>35012519780630****</t>
  </si>
  <si>
    <t>四、企业社保补贴（用人单位招用高校毕业生社保补贴）</t>
  </si>
  <si>
    <t>用人单位名称</t>
  </si>
  <si>
    <t>招用人员</t>
  </si>
  <si>
    <t>招用高校毕业生类别</t>
  </si>
  <si>
    <t>毕业院校</t>
  </si>
  <si>
    <t>已享受月数/可享受月数</t>
  </si>
  <si>
    <t>申请补贴月份</t>
  </si>
  <si>
    <t>养老、医保、失业单位缴纳金额（元）</t>
  </si>
  <si>
    <t>福州泳泰酒店管理有限公司</t>
  </si>
  <si>
    <t>张惠琳</t>
  </si>
  <si>
    <t>35012519981010****</t>
  </si>
  <si>
    <t>离校2年内未就业</t>
  </si>
  <si>
    <t>莆田学院</t>
  </si>
  <si>
    <t>0/12</t>
  </si>
  <si>
    <t>2021.12-2022.03</t>
  </si>
  <si>
    <t>根据榕劳就【2020】39号文件规定，小型微型企业招用毕业年度高校毕业生、离校2年内未就业高校毕业生，与其签订年以上期限劳动合同并按规定交纳社会保险费的，在相应期限内给予基本养老保险费、基本医疗保险费、失业保险费补贴。社会保险补贴期限最长不超过1年。</t>
  </si>
  <si>
    <t>张巧惠</t>
  </si>
  <si>
    <t>35012519990321****</t>
  </si>
  <si>
    <t>毕业年度</t>
  </si>
  <si>
    <t>福州外语外贸学院</t>
  </si>
  <si>
    <t>2021.07-2022.03</t>
  </si>
  <si>
    <t>陈晓微</t>
  </si>
  <si>
    <t>35012519971113****</t>
  </si>
  <si>
    <t>武汉生物工程学院</t>
  </si>
  <si>
    <t>2021.11-2022.03</t>
  </si>
  <si>
    <t>林晓龙</t>
  </si>
  <si>
    <t>35012520000109****</t>
  </si>
  <si>
    <t>福建农业职业技术学院</t>
  </si>
  <si>
    <t>2022.02-2022.03</t>
  </si>
  <si>
    <t>五、企业社保补贴（用人单位招用就业困难人员社保补贴）</t>
  </si>
  <si>
    <t>招用就业困难人员类别</t>
  </si>
  <si>
    <t>就业失业证登记号</t>
  </si>
  <si>
    <t>福建植福实业有限公司</t>
  </si>
  <si>
    <t>张伟</t>
  </si>
  <si>
    <t>农村居民户持《残疾人证》人员</t>
  </si>
  <si>
    <t>3501250019000001</t>
  </si>
  <si>
    <t>20/36</t>
  </si>
  <si>
    <t>2022.01-2022.03</t>
  </si>
  <si>
    <t>根据榕劳就【2020】39号文件规定，对各类单位招用或通过公益性岗位安置就业困难人员，并按规定缴纳社会保险费的，在相应期限内给予养老、医保、失业保险费补贴。补贴标准按企业（单位）为就业困难人员实际缴纳的基本养老保险费、基本医疗保险费、失业保险费给予补贴。</t>
  </si>
  <si>
    <t>福建冠景旅游开发实业有限公司酒店分公司</t>
  </si>
  <si>
    <t>廖丽容</t>
  </si>
  <si>
    <t>建档立卡贫困户</t>
  </si>
  <si>
    <t>3501250016000609</t>
  </si>
  <si>
    <t>12/36</t>
  </si>
  <si>
    <t>雷福林</t>
  </si>
  <si>
    <t>3501250021000259</t>
  </si>
  <si>
    <t>永泰梧桐温泉旅游度假中心发展有限公司</t>
  </si>
  <si>
    <t>陈孝勇</t>
  </si>
  <si>
    <t>3501250017000303</t>
  </si>
  <si>
    <t>潘妍</t>
  </si>
  <si>
    <t>3501250017000304</t>
  </si>
  <si>
    <t>永泰县航泰环卫有限公司</t>
  </si>
  <si>
    <t>黄周通</t>
  </si>
  <si>
    <t>3501250016000645</t>
  </si>
  <si>
    <t>刘智涛</t>
  </si>
  <si>
    <t>3501250016001014</t>
  </si>
  <si>
    <t>程兰珠</t>
  </si>
  <si>
    <t>3501250016000866</t>
  </si>
  <si>
    <t>福建泷康建设有限公司</t>
  </si>
  <si>
    <t>张勇</t>
  </si>
  <si>
    <t>已参加失业保险连续失业一年以上的农村进城务工劳动者</t>
  </si>
  <si>
    <t>3501250016000210</t>
  </si>
  <si>
    <t>五项政策合计：20640+5000+33000+11723.53+15466.26=85829.79元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</si>
</sst>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s>
  <fonts count="57">
    <font>
      <sz val="11"/>
      <color theme="1"/>
      <name val="Calibri"/>
      <family val="0"/>
    </font>
    <font>
      <sz val="11"/>
      <name val="宋体"/>
      <family val="0"/>
    </font>
    <font>
      <b/>
      <sz val="18"/>
      <name val="宋体"/>
      <family val="0"/>
    </font>
    <font>
      <b/>
      <sz val="14"/>
      <name val="宋体"/>
      <family val="0"/>
    </font>
    <font>
      <b/>
      <sz val="16"/>
      <name val="宋体"/>
      <family val="0"/>
    </font>
    <font>
      <b/>
      <sz val="11"/>
      <name val="宋体"/>
      <family val="0"/>
    </font>
    <font>
      <sz val="9"/>
      <name val="宋体"/>
      <family val="0"/>
    </font>
    <font>
      <sz val="10"/>
      <name val="宋体"/>
      <family val="0"/>
    </font>
    <font>
      <sz val="20"/>
      <name val="宋体"/>
      <family val="0"/>
    </font>
    <font>
      <b/>
      <sz val="11"/>
      <color indexed="8"/>
      <name val="宋体"/>
      <family val="0"/>
    </font>
    <font>
      <sz val="11"/>
      <color indexed="62"/>
      <name val="宋体"/>
      <family val="0"/>
    </font>
    <font>
      <sz val="11"/>
      <color indexed="9"/>
      <name val="宋体"/>
      <family val="0"/>
    </font>
    <font>
      <sz val="11"/>
      <color indexed="16"/>
      <name val="宋体"/>
      <family val="0"/>
    </font>
    <font>
      <sz val="10"/>
      <color indexed="8"/>
      <name val="Arial"/>
      <family val="2"/>
    </font>
    <font>
      <i/>
      <sz val="11"/>
      <color indexed="23"/>
      <name val="宋体"/>
      <family val="0"/>
    </font>
    <font>
      <u val="single"/>
      <sz val="11"/>
      <color indexed="20"/>
      <name val="宋体"/>
      <family val="0"/>
    </font>
    <font>
      <sz val="12"/>
      <name val="宋体"/>
      <family val="0"/>
    </font>
    <font>
      <u val="single"/>
      <sz val="11"/>
      <color indexed="12"/>
      <name val="宋体"/>
      <family val="0"/>
    </font>
    <font>
      <sz val="11"/>
      <color indexed="1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sz val="10"/>
      <name val="Arial"/>
      <family val="2"/>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name val="Calibri"/>
      <family val="0"/>
    </font>
    <font>
      <b/>
      <sz val="14"/>
      <name val="Calibri"/>
      <family val="0"/>
    </font>
    <font>
      <b/>
      <sz val="16"/>
      <name val="Calibri"/>
      <family val="0"/>
    </font>
    <font>
      <b/>
      <sz val="11"/>
      <name val="Calibri"/>
      <family val="0"/>
    </font>
    <font>
      <sz val="9"/>
      <name val="Calibri"/>
      <family val="0"/>
    </font>
    <font>
      <sz val="10"/>
      <name val="Calibri"/>
      <family val="0"/>
    </font>
    <font>
      <sz val="2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16" fillId="0" borderId="0">
      <alignment vertical="center"/>
      <protection/>
    </xf>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3" fillId="0" borderId="0">
      <alignment vertical="top"/>
      <protection/>
    </xf>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7" fillId="0" borderId="0">
      <alignment/>
      <protection/>
    </xf>
    <xf numFmtId="0" fontId="33" fillId="29" borderId="0" applyNumberFormat="0" applyBorder="0" applyAlignment="0" applyProtection="0"/>
    <xf numFmtId="0" fontId="33" fillId="30" borderId="0" applyNumberFormat="0" applyBorder="0" applyAlignment="0" applyProtection="0"/>
    <xf numFmtId="0" fontId="24" fillId="0" borderId="0">
      <alignment/>
      <protection/>
    </xf>
    <xf numFmtId="0" fontId="0" fillId="31" borderId="0" applyNumberFormat="0" applyBorder="0" applyAlignment="0" applyProtection="0"/>
    <xf numFmtId="0" fontId="33" fillId="32" borderId="0" applyNumberFormat="0" applyBorder="0" applyAlignment="0" applyProtection="0"/>
    <xf numFmtId="0" fontId="13" fillId="0" borderId="0">
      <alignment vertical="top"/>
      <protection/>
    </xf>
    <xf numFmtId="0" fontId="16" fillId="0" borderId="0">
      <alignment vertical="center"/>
      <protection/>
    </xf>
  </cellStyleXfs>
  <cellXfs count="48">
    <xf numFmtId="0" fontId="0" fillId="0" borderId="0" xfId="0" applyFont="1" applyAlignment="1">
      <alignment vertical="center"/>
    </xf>
    <xf numFmtId="0" fontId="49" fillId="0" borderId="0" xfId="0" applyFont="1" applyFill="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Fill="1" applyBorder="1" applyAlignment="1">
      <alignment vertical="center"/>
    </xf>
    <xf numFmtId="0" fontId="49" fillId="0" borderId="0" xfId="0" applyFont="1" applyFill="1" applyAlignment="1">
      <alignment vertical="center"/>
    </xf>
    <xf numFmtId="0" fontId="49" fillId="0" borderId="0" xfId="0" applyFont="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9" fontId="49"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9"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vertical="center"/>
    </xf>
    <xf numFmtId="0" fontId="51" fillId="0" borderId="0" xfId="0" applyFont="1" applyFill="1" applyAlignment="1">
      <alignment vertical="center" wrapText="1"/>
    </xf>
    <xf numFmtId="0" fontId="52" fillId="0" borderId="0" xfId="0" applyFont="1" applyFill="1" applyAlignment="1">
      <alignment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9" xfId="0" applyFont="1" applyBorder="1" applyAlignment="1">
      <alignment vertical="center" wrapText="1"/>
    </xf>
    <xf numFmtId="0" fontId="55" fillId="0" borderId="9" xfId="0" applyFont="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vertical="center" wrapText="1"/>
    </xf>
    <xf numFmtId="0" fontId="49" fillId="0" borderId="9" xfId="0" applyFont="1" applyFill="1" applyBorder="1" applyAlignment="1">
      <alignment vertical="center"/>
    </xf>
    <xf numFmtId="177" fontId="49" fillId="0" borderId="9" xfId="0" applyNumberFormat="1" applyFont="1" applyBorder="1" applyAlignment="1">
      <alignment horizontal="center" vertical="center" wrapText="1"/>
    </xf>
    <xf numFmtId="0" fontId="0" fillId="0" borderId="9" xfId="0" applyBorder="1" applyAlignment="1">
      <alignment horizontal="center" vertical="center" wrapText="1"/>
    </xf>
    <xf numFmtId="177" fontId="0" fillId="0" borderId="9" xfId="0" applyNumberFormat="1" applyBorder="1" applyAlignment="1">
      <alignment horizontal="center" vertical="center" wrapText="1"/>
    </xf>
    <xf numFmtId="0" fontId="49" fillId="0" borderId="9" xfId="0" applyFont="1" applyFill="1" applyBorder="1" applyAlignment="1" quotePrefix="1">
      <alignment horizontal="center" vertical="center" wrapText="1"/>
    </xf>
    <xf numFmtId="0" fontId="49" fillId="0" borderId="9" xfId="0" applyFont="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_在岗位人员摸底表（本公司）"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公交车新 "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常规_职工花名册" xfId="61"/>
    <cellStyle name="60% - 强调文字颜色 5" xfId="62"/>
    <cellStyle name="强调文字颜色 6" xfId="63"/>
    <cellStyle name="常规_正式" xfId="64"/>
    <cellStyle name="40% - 强调文字颜色 6" xfId="65"/>
    <cellStyle name="60% - 强调文字颜色 6" xfId="66"/>
    <cellStyle name="常规_福州线驾驶员新 " xfId="67"/>
    <cellStyle name="常规_ZGMC"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2"/>
  <sheetViews>
    <sheetView tabSelected="1" zoomScaleSheetLayoutView="100" workbookViewId="0" topLeftCell="A1">
      <selection activeCell="A1" sqref="A1:N11"/>
    </sheetView>
  </sheetViews>
  <sheetFormatPr defaultColWidth="9.00390625" defaultRowHeight="15"/>
  <cols>
    <col min="1" max="1" width="6.140625" style="5" customWidth="1"/>
    <col min="2" max="2" width="11.8515625" style="5" customWidth="1"/>
    <col min="3" max="3" width="6.421875" style="5" customWidth="1"/>
    <col min="4" max="4" width="8.7109375" style="5" customWidth="1"/>
    <col min="5" max="5" width="13.7109375" style="5" customWidth="1"/>
    <col min="6" max="6" width="8.57421875" style="5" customWidth="1"/>
    <col min="7" max="7" width="9.28125" style="5" customWidth="1"/>
    <col min="8" max="8" width="7.421875" style="5" customWidth="1"/>
    <col min="9" max="9" width="11.28125" style="5" customWidth="1"/>
    <col min="10" max="11" width="9.421875" style="5" customWidth="1"/>
    <col min="12" max="12" width="9.00390625" style="5" customWidth="1"/>
    <col min="13" max="13" width="9.421875" style="5" customWidth="1"/>
    <col min="14" max="14" width="20.7109375" style="5" customWidth="1"/>
    <col min="15" max="16384" width="9.00390625" style="5" customWidth="1"/>
  </cols>
  <sheetData>
    <row r="1" spans="1:15" s="1" customFormat="1" ht="48.75" customHeight="1">
      <c r="A1" s="6" t="s">
        <v>0</v>
      </c>
      <c r="B1" s="6"/>
      <c r="C1" s="6"/>
      <c r="D1" s="6"/>
      <c r="E1" s="6"/>
      <c r="F1" s="6"/>
      <c r="G1" s="6"/>
      <c r="H1" s="6"/>
      <c r="I1" s="6"/>
      <c r="J1" s="6"/>
      <c r="K1" s="6"/>
      <c r="L1" s="6"/>
      <c r="M1" s="6"/>
      <c r="N1" s="6"/>
      <c r="O1" s="21"/>
    </row>
    <row r="2" spans="1:15" s="1" customFormat="1" ht="33.75" customHeight="1">
      <c r="A2" s="7" t="s">
        <v>1</v>
      </c>
      <c r="B2" s="7"/>
      <c r="C2" s="7"/>
      <c r="D2" s="7"/>
      <c r="E2" s="7"/>
      <c r="F2" s="7"/>
      <c r="G2" s="7"/>
      <c r="H2" s="7"/>
      <c r="I2" s="7"/>
      <c r="J2" s="7"/>
      <c r="K2" s="7"/>
      <c r="L2" s="7"/>
      <c r="M2" s="7"/>
      <c r="N2" s="7"/>
      <c r="O2" s="21"/>
    </row>
    <row r="3" spans="1:15" s="1" customFormat="1" ht="42.75" customHeight="1">
      <c r="A3" s="8" t="s">
        <v>2</v>
      </c>
      <c r="B3" s="8"/>
      <c r="C3" s="8"/>
      <c r="D3" s="8"/>
      <c r="E3" s="8"/>
      <c r="F3" s="8"/>
      <c r="G3" s="8"/>
      <c r="H3" s="8"/>
      <c r="I3" s="8"/>
      <c r="J3" s="8"/>
      <c r="K3" s="8"/>
      <c r="L3" s="8"/>
      <c r="M3" s="8"/>
      <c r="N3" s="8"/>
      <c r="O3" s="22"/>
    </row>
    <row r="4" spans="1:14" s="1" customFormat="1" ht="48" customHeight="1">
      <c r="A4" s="9" t="s">
        <v>3</v>
      </c>
      <c r="B4" s="9" t="s">
        <v>4</v>
      </c>
      <c r="C4" s="9" t="s">
        <v>5</v>
      </c>
      <c r="D4" s="9" t="s">
        <v>6</v>
      </c>
      <c r="E4" s="9" t="s">
        <v>7</v>
      </c>
      <c r="F4" s="9" t="s">
        <v>8</v>
      </c>
      <c r="G4" s="9" t="s">
        <v>9</v>
      </c>
      <c r="H4" s="9" t="s">
        <v>10</v>
      </c>
      <c r="I4" s="9" t="s">
        <v>11</v>
      </c>
      <c r="J4" s="9" t="s">
        <v>12</v>
      </c>
      <c r="K4" s="9" t="s">
        <v>13</v>
      </c>
      <c r="L4" s="9" t="s">
        <v>14</v>
      </c>
      <c r="M4" s="9" t="s">
        <v>15</v>
      </c>
      <c r="N4" s="9" t="s">
        <v>16</v>
      </c>
    </row>
    <row r="5" spans="1:14" s="1" customFormat="1" ht="60" customHeight="1">
      <c r="A5" s="10">
        <v>1</v>
      </c>
      <c r="B5" s="11" t="s">
        <v>17</v>
      </c>
      <c r="C5" s="10">
        <v>2</v>
      </c>
      <c r="D5" s="10">
        <v>2</v>
      </c>
      <c r="E5" s="12">
        <v>1</v>
      </c>
      <c r="F5" s="11" t="s">
        <v>18</v>
      </c>
      <c r="G5" s="11" t="s">
        <v>19</v>
      </c>
      <c r="H5" s="11" t="s">
        <v>20</v>
      </c>
      <c r="I5" s="11" t="s">
        <v>21</v>
      </c>
      <c r="J5" s="10">
        <v>2022.02</v>
      </c>
      <c r="K5" s="10">
        <v>3</v>
      </c>
      <c r="L5" s="9" t="s">
        <v>22</v>
      </c>
      <c r="M5" s="15">
        <v>10320</v>
      </c>
      <c r="N5" s="23" t="s">
        <v>23</v>
      </c>
    </row>
    <row r="6" spans="1:14" s="1" customFormat="1" ht="60" customHeight="1">
      <c r="A6" s="10"/>
      <c r="B6" s="10"/>
      <c r="C6" s="10"/>
      <c r="D6" s="10"/>
      <c r="E6" s="10"/>
      <c r="F6" s="11" t="s">
        <v>24</v>
      </c>
      <c r="G6" s="11" t="s">
        <v>19</v>
      </c>
      <c r="H6" s="11" t="s">
        <v>20</v>
      </c>
      <c r="I6" s="11" t="s">
        <v>21</v>
      </c>
      <c r="J6" s="10">
        <v>2022.02</v>
      </c>
      <c r="K6" s="10">
        <v>3</v>
      </c>
      <c r="L6" s="9" t="s">
        <v>22</v>
      </c>
      <c r="M6" s="15">
        <v>10320</v>
      </c>
      <c r="N6" s="24"/>
    </row>
    <row r="7" spans="1:256" s="1" customFormat="1" ht="31.5" customHeight="1">
      <c r="A7" s="13" t="s">
        <v>25</v>
      </c>
      <c r="B7" s="13"/>
      <c r="C7" s="13"/>
      <c r="D7" s="14"/>
      <c r="E7" s="14"/>
      <c r="F7" s="15"/>
      <c r="G7" s="15"/>
      <c r="H7" s="15"/>
      <c r="I7" s="15"/>
      <c r="J7" s="15"/>
      <c r="K7" s="15"/>
      <c r="L7" s="15"/>
      <c r="M7" s="15">
        <f>SUM(M5:M6)</f>
        <v>20640</v>
      </c>
      <c r="N7" s="24"/>
      <c r="IV7" s="1">
        <f>SUM(A7:IU7)</f>
        <v>20640</v>
      </c>
    </row>
    <row r="8" spans="1:14" s="2" customFormat="1" ht="36.75" customHeight="1">
      <c r="A8" s="16" t="s">
        <v>26</v>
      </c>
      <c r="B8" s="16"/>
      <c r="C8" s="16"/>
      <c r="D8" s="16"/>
      <c r="E8" s="16"/>
      <c r="F8" s="16"/>
      <c r="G8" s="16"/>
      <c r="H8" s="16"/>
      <c r="I8" s="16"/>
      <c r="J8" s="16"/>
      <c r="K8" s="16"/>
      <c r="L8" s="16"/>
      <c r="M8" s="16"/>
      <c r="N8" s="16"/>
    </row>
    <row r="9" spans="1:14" s="3" customFormat="1" ht="54.75" customHeight="1">
      <c r="A9" s="9" t="s">
        <v>3</v>
      </c>
      <c r="B9" s="11" t="s">
        <v>27</v>
      </c>
      <c r="C9" s="10"/>
      <c r="D9" s="11" t="s">
        <v>28</v>
      </c>
      <c r="E9" s="10"/>
      <c r="F9" s="9" t="s">
        <v>29</v>
      </c>
      <c r="G9" s="9" t="s">
        <v>30</v>
      </c>
      <c r="H9" s="11" t="s">
        <v>31</v>
      </c>
      <c r="I9" s="10"/>
      <c r="J9" s="10"/>
      <c r="K9" s="10"/>
      <c r="L9" s="9" t="s">
        <v>14</v>
      </c>
      <c r="M9" s="9" t="s">
        <v>15</v>
      </c>
      <c r="N9" s="9" t="s">
        <v>16</v>
      </c>
    </row>
    <row r="10" spans="1:14" s="3" customFormat="1" ht="51" customHeight="1">
      <c r="A10" s="15">
        <v>1</v>
      </c>
      <c r="B10" s="11" t="s">
        <v>32</v>
      </c>
      <c r="C10" s="10"/>
      <c r="D10" s="11" t="s">
        <v>33</v>
      </c>
      <c r="E10" s="10"/>
      <c r="F10" s="9" t="s">
        <v>34</v>
      </c>
      <c r="G10" s="9" t="s">
        <v>35</v>
      </c>
      <c r="H10" s="9" t="s">
        <v>36</v>
      </c>
      <c r="I10" s="9" t="s">
        <v>33</v>
      </c>
      <c r="J10" s="46" t="s">
        <v>37</v>
      </c>
      <c r="K10" s="10"/>
      <c r="L10" s="9" t="s">
        <v>38</v>
      </c>
      <c r="M10" s="15">
        <v>5000</v>
      </c>
      <c r="N10" s="25" t="s">
        <v>39</v>
      </c>
    </row>
    <row r="11" spans="1:14" s="3" customFormat="1" ht="31.5" customHeight="1">
      <c r="A11" s="13" t="s">
        <v>25</v>
      </c>
      <c r="B11" s="13"/>
      <c r="C11" s="13"/>
      <c r="D11" s="10"/>
      <c r="E11" s="10"/>
      <c r="F11" s="15"/>
      <c r="G11" s="15"/>
      <c r="H11" s="15"/>
      <c r="I11" s="15"/>
      <c r="J11" s="10"/>
      <c r="K11" s="10"/>
      <c r="L11" s="15"/>
      <c r="M11" s="15">
        <v>5000</v>
      </c>
      <c r="N11" s="26"/>
    </row>
    <row r="12" spans="1:14" s="3" customFormat="1" ht="33.75" customHeight="1">
      <c r="A12" s="16" t="s">
        <v>40</v>
      </c>
      <c r="B12" s="16"/>
      <c r="C12" s="16"/>
      <c r="D12" s="16"/>
      <c r="E12" s="16"/>
      <c r="F12" s="16"/>
      <c r="G12" s="16"/>
      <c r="H12" s="16"/>
      <c r="I12" s="16"/>
      <c r="J12" s="16"/>
      <c r="K12" s="16"/>
      <c r="L12" s="16"/>
      <c r="M12" s="16"/>
      <c r="N12" s="16"/>
    </row>
    <row r="13" spans="1:14" s="3" customFormat="1" ht="45.75" customHeight="1">
      <c r="A13" s="9" t="s">
        <v>3</v>
      </c>
      <c r="B13" s="9" t="s">
        <v>41</v>
      </c>
      <c r="C13" s="9" t="s">
        <v>42</v>
      </c>
      <c r="D13" s="11" t="s">
        <v>43</v>
      </c>
      <c r="E13" s="10"/>
      <c r="F13" s="11" t="s">
        <v>44</v>
      </c>
      <c r="G13" s="10"/>
      <c r="H13" s="10"/>
      <c r="I13" s="9" t="s">
        <v>29</v>
      </c>
      <c r="J13" s="27" t="s">
        <v>12</v>
      </c>
      <c r="K13" s="28"/>
      <c r="L13" s="9" t="s">
        <v>14</v>
      </c>
      <c r="M13" s="9" t="s">
        <v>15</v>
      </c>
      <c r="N13" s="9" t="s">
        <v>16</v>
      </c>
    </row>
    <row r="14" spans="1:14" s="3" customFormat="1" ht="24.75" customHeight="1">
      <c r="A14" s="17">
        <v>1</v>
      </c>
      <c r="B14" s="9" t="s">
        <v>45</v>
      </c>
      <c r="C14" s="18">
        <v>3</v>
      </c>
      <c r="D14" s="11" t="s">
        <v>46</v>
      </c>
      <c r="E14" s="10"/>
      <c r="F14" s="46" t="s">
        <v>47</v>
      </c>
      <c r="G14" s="10"/>
      <c r="H14" s="10"/>
      <c r="I14" s="19" t="s">
        <v>48</v>
      </c>
      <c r="J14" s="29">
        <v>43922</v>
      </c>
      <c r="K14" s="29"/>
      <c r="L14" s="17">
        <v>500</v>
      </c>
      <c r="M14" s="17">
        <v>1500</v>
      </c>
      <c r="N14" s="11" t="s">
        <v>49</v>
      </c>
    </row>
    <row r="15" spans="1:14" s="3" customFormat="1" ht="24.75" customHeight="1">
      <c r="A15" s="17"/>
      <c r="B15" s="15"/>
      <c r="C15" s="18"/>
      <c r="D15" s="11" t="s">
        <v>50</v>
      </c>
      <c r="E15" s="10"/>
      <c r="F15" s="46" t="s">
        <v>51</v>
      </c>
      <c r="G15" s="10"/>
      <c r="H15" s="10"/>
      <c r="I15" s="19" t="s">
        <v>48</v>
      </c>
      <c r="J15" s="29">
        <v>44013</v>
      </c>
      <c r="K15" s="29"/>
      <c r="L15" s="17"/>
      <c r="M15" s="17"/>
      <c r="N15" s="10"/>
    </row>
    <row r="16" spans="1:14" s="3" customFormat="1" ht="19.5" customHeight="1">
      <c r="A16" s="17"/>
      <c r="B16" s="15"/>
      <c r="C16" s="18"/>
      <c r="D16" s="11" t="s">
        <v>52</v>
      </c>
      <c r="E16" s="10"/>
      <c r="F16" s="46" t="s">
        <v>53</v>
      </c>
      <c r="G16" s="10"/>
      <c r="H16" s="10"/>
      <c r="I16" s="19" t="s">
        <v>48</v>
      </c>
      <c r="J16" s="29">
        <v>44105</v>
      </c>
      <c r="K16" s="29"/>
      <c r="L16" s="17"/>
      <c r="M16" s="17"/>
      <c r="N16" s="10"/>
    </row>
    <row r="17" spans="1:14" s="3" customFormat="1" ht="31.5" customHeight="1">
      <c r="A17" s="19" t="s">
        <v>54</v>
      </c>
      <c r="B17" s="17"/>
      <c r="C17" s="20"/>
      <c r="D17" s="10"/>
      <c r="E17" s="10"/>
      <c r="F17" s="10"/>
      <c r="G17" s="10"/>
      <c r="H17" s="10"/>
      <c r="I17" s="17"/>
      <c r="J17" s="29"/>
      <c r="K17" s="29"/>
      <c r="L17" s="17"/>
      <c r="M17" s="17">
        <v>1500</v>
      </c>
      <c r="N17" s="10"/>
    </row>
    <row r="18" spans="1:14" s="3" customFormat="1" ht="24.75" customHeight="1">
      <c r="A18" s="17">
        <v>2</v>
      </c>
      <c r="B18" s="9" t="s">
        <v>55</v>
      </c>
      <c r="C18" s="18">
        <v>6</v>
      </c>
      <c r="D18" s="11" t="s">
        <v>56</v>
      </c>
      <c r="E18" s="10"/>
      <c r="F18" s="46" t="s">
        <v>57</v>
      </c>
      <c r="G18" s="10"/>
      <c r="H18" s="10"/>
      <c r="I18" s="19" t="s">
        <v>48</v>
      </c>
      <c r="J18" s="29">
        <v>43831</v>
      </c>
      <c r="K18" s="29"/>
      <c r="L18" s="17">
        <v>500</v>
      </c>
      <c r="M18" s="17">
        <v>3000</v>
      </c>
      <c r="N18" s="10"/>
    </row>
    <row r="19" spans="1:14" s="3" customFormat="1" ht="24.75" customHeight="1">
      <c r="A19" s="17"/>
      <c r="B19" s="15"/>
      <c r="C19" s="18"/>
      <c r="D19" s="11" t="s">
        <v>58</v>
      </c>
      <c r="E19" s="10"/>
      <c r="F19" s="46" t="s">
        <v>59</v>
      </c>
      <c r="G19" s="10"/>
      <c r="H19" s="10"/>
      <c r="I19" s="19" t="s">
        <v>48</v>
      </c>
      <c r="J19" s="29">
        <v>43831</v>
      </c>
      <c r="K19" s="29"/>
      <c r="L19" s="17"/>
      <c r="M19" s="17"/>
      <c r="N19" s="10"/>
    </row>
    <row r="20" spans="1:14" s="3" customFormat="1" ht="24.75" customHeight="1">
      <c r="A20" s="17"/>
      <c r="B20" s="15"/>
      <c r="C20" s="18"/>
      <c r="D20" s="11" t="s">
        <v>60</v>
      </c>
      <c r="E20" s="10"/>
      <c r="F20" s="46" t="s">
        <v>61</v>
      </c>
      <c r="G20" s="10"/>
      <c r="H20" s="10"/>
      <c r="I20" s="19" t="s">
        <v>48</v>
      </c>
      <c r="J20" s="29">
        <v>43831</v>
      </c>
      <c r="K20" s="29"/>
      <c r="L20" s="17"/>
      <c r="M20" s="17"/>
      <c r="N20" s="10"/>
    </row>
    <row r="21" spans="1:14" s="3" customFormat="1" ht="24.75" customHeight="1">
      <c r="A21" s="17"/>
      <c r="B21" s="15"/>
      <c r="C21" s="18"/>
      <c r="D21" s="11" t="s">
        <v>62</v>
      </c>
      <c r="E21" s="10"/>
      <c r="F21" s="46" t="s">
        <v>63</v>
      </c>
      <c r="G21" s="10"/>
      <c r="H21" s="10"/>
      <c r="I21" s="19" t="s">
        <v>48</v>
      </c>
      <c r="J21" s="29">
        <v>43831</v>
      </c>
      <c r="K21" s="29"/>
      <c r="L21" s="17"/>
      <c r="M21" s="17"/>
      <c r="N21" s="10"/>
    </row>
    <row r="22" spans="1:14" s="3" customFormat="1" ht="24.75" customHeight="1">
      <c r="A22" s="17"/>
      <c r="B22" s="15"/>
      <c r="C22" s="18"/>
      <c r="D22" s="11" t="s">
        <v>64</v>
      </c>
      <c r="E22" s="10"/>
      <c r="F22" s="46" t="s">
        <v>65</v>
      </c>
      <c r="G22" s="10"/>
      <c r="H22" s="10"/>
      <c r="I22" s="19" t="s">
        <v>48</v>
      </c>
      <c r="J22" s="29">
        <v>43831</v>
      </c>
      <c r="K22" s="29"/>
      <c r="L22" s="17"/>
      <c r="M22" s="17"/>
      <c r="N22" s="10"/>
    </row>
    <row r="23" spans="1:14" s="3" customFormat="1" ht="19.5" customHeight="1">
      <c r="A23" s="17"/>
      <c r="B23" s="15"/>
      <c r="C23" s="18"/>
      <c r="D23" s="11" t="s">
        <v>66</v>
      </c>
      <c r="E23" s="10"/>
      <c r="F23" s="46" t="s">
        <v>67</v>
      </c>
      <c r="G23" s="10"/>
      <c r="H23" s="10"/>
      <c r="I23" s="19" t="s">
        <v>48</v>
      </c>
      <c r="J23" s="29">
        <v>43831</v>
      </c>
      <c r="K23" s="29"/>
      <c r="L23" s="17"/>
      <c r="M23" s="17"/>
      <c r="N23" s="10"/>
    </row>
    <row r="24" spans="1:14" s="3" customFormat="1" ht="33" customHeight="1">
      <c r="A24" s="19" t="s">
        <v>54</v>
      </c>
      <c r="B24" s="17"/>
      <c r="C24" s="20"/>
      <c r="D24" s="10"/>
      <c r="E24" s="10"/>
      <c r="F24" s="10"/>
      <c r="G24" s="10"/>
      <c r="H24" s="10"/>
      <c r="I24" s="17"/>
      <c r="J24" s="29"/>
      <c r="K24" s="29"/>
      <c r="L24" s="17"/>
      <c r="M24" s="17">
        <v>3000</v>
      </c>
      <c r="N24" s="10"/>
    </row>
    <row r="25" spans="1:14" s="3" customFormat="1" ht="24.75" customHeight="1">
      <c r="A25" s="17">
        <v>3</v>
      </c>
      <c r="B25" s="9" t="s">
        <v>68</v>
      </c>
      <c r="C25" s="18">
        <v>4</v>
      </c>
      <c r="D25" s="11" t="s">
        <v>69</v>
      </c>
      <c r="E25" s="10"/>
      <c r="F25" s="46" t="s">
        <v>70</v>
      </c>
      <c r="G25" s="10"/>
      <c r="H25" s="10"/>
      <c r="I25" s="19" t="s">
        <v>48</v>
      </c>
      <c r="J25" s="29">
        <v>43922</v>
      </c>
      <c r="K25" s="29"/>
      <c r="L25" s="17">
        <v>500</v>
      </c>
      <c r="M25" s="17">
        <v>2000</v>
      </c>
      <c r="N25" s="10"/>
    </row>
    <row r="26" spans="1:14" s="3" customFormat="1" ht="24.75" customHeight="1">
      <c r="A26" s="17"/>
      <c r="B26" s="15"/>
      <c r="C26" s="18"/>
      <c r="D26" s="11" t="s">
        <v>71</v>
      </c>
      <c r="E26" s="10"/>
      <c r="F26" s="46" t="s">
        <v>72</v>
      </c>
      <c r="G26" s="10"/>
      <c r="H26" s="10"/>
      <c r="I26" s="19" t="s">
        <v>48</v>
      </c>
      <c r="J26" s="29">
        <v>43922</v>
      </c>
      <c r="K26" s="29"/>
      <c r="L26" s="17"/>
      <c r="M26" s="17"/>
      <c r="N26" s="10"/>
    </row>
    <row r="27" spans="1:14" s="3" customFormat="1" ht="24.75" customHeight="1">
      <c r="A27" s="17"/>
      <c r="B27" s="15"/>
      <c r="C27" s="18"/>
      <c r="D27" s="11" t="s">
        <v>73</v>
      </c>
      <c r="E27" s="10"/>
      <c r="F27" s="46" t="s">
        <v>74</v>
      </c>
      <c r="G27" s="10"/>
      <c r="H27" s="10"/>
      <c r="I27" s="19" t="s">
        <v>48</v>
      </c>
      <c r="J27" s="29">
        <v>44136</v>
      </c>
      <c r="K27" s="29"/>
      <c r="L27" s="17"/>
      <c r="M27" s="17"/>
      <c r="N27" s="10"/>
    </row>
    <row r="28" spans="1:14" s="3" customFormat="1" ht="19.5" customHeight="1">
      <c r="A28" s="17"/>
      <c r="B28" s="15"/>
      <c r="C28" s="18"/>
      <c r="D28" s="11" t="s">
        <v>75</v>
      </c>
      <c r="E28" s="10"/>
      <c r="F28" s="46" t="s">
        <v>76</v>
      </c>
      <c r="G28" s="10"/>
      <c r="H28" s="10"/>
      <c r="I28" s="19" t="s">
        <v>48</v>
      </c>
      <c r="J28" s="29">
        <v>43922</v>
      </c>
      <c r="K28" s="29"/>
      <c r="L28" s="17"/>
      <c r="M28" s="17"/>
      <c r="N28" s="10"/>
    </row>
    <row r="29" spans="1:14" s="3" customFormat="1" ht="30" customHeight="1">
      <c r="A29" s="19" t="s">
        <v>54</v>
      </c>
      <c r="B29" s="17"/>
      <c r="C29" s="20"/>
      <c r="D29" s="10"/>
      <c r="E29" s="10"/>
      <c r="F29" s="10"/>
      <c r="G29" s="10"/>
      <c r="H29" s="10"/>
      <c r="I29" s="17"/>
      <c r="J29" s="29"/>
      <c r="K29" s="29"/>
      <c r="L29" s="17"/>
      <c r="M29" s="17">
        <v>2000</v>
      </c>
      <c r="N29" s="10"/>
    </row>
    <row r="30" spans="1:14" s="3" customFormat="1" ht="24.75" customHeight="1">
      <c r="A30" s="17">
        <v>4</v>
      </c>
      <c r="B30" s="9" t="s">
        <v>77</v>
      </c>
      <c r="C30" s="18">
        <v>8</v>
      </c>
      <c r="D30" s="11" t="s">
        <v>78</v>
      </c>
      <c r="E30" s="10"/>
      <c r="F30" s="46" t="s">
        <v>79</v>
      </c>
      <c r="G30" s="10"/>
      <c r="H30" s="10"/>
      <c r="I30" s="19" t="s">
        <v>48</v>
      </c>
      <c r="J30" s="29">
        <v>43800</v>
      </c>
      <c r="K30" s="29"/>
      <c r="L30" s="17">
        <v>500</v>
      </c>
      <c r="M30" s="17">
        <v>4000</v>
      </c>
      <c r="N30" s="10"/>
    </row>
    <row r="31" spans="1:14" s="3" customFormat="1" ht="24.75" customHeight="1">
      <c r="A31" s="17"/>
      <c r="B31" s="15"/>
      <c r="C31" s="18"/>
      <c r="D31" s="11" t="s">
        <v>80</v>
      </c>
      <c r="E31" s="10"/>
      <c r="F31" s="46" t="s">
        <v>81</v>
      </c>
      <c r="G31" s="10"/>
      <c r="H31" s="10"/>
      <c r="I31" s="19" t="s">
        <v>48</v>
      </c>
      <c r="J31" s="29">
        <v>43831</v>
      </c>
      <c r="K31" s="29"/>
      <c r="L31" s="17"/>
      <c r="M31" s="17"/>
      <c r="N31" s="10"/>
    </row>
    <row r="32" spans="1:14" s="3" customFormat="1" ht="24.75" customHeight="1">
      <c r="A32" s="17"/>
      <c r="B32" s="15"/>
      <c r="C32" s="18"/>
      <c r="D32" s="11" t="s">
        <v>82</v>
      </c>
      <c r="E32" s="10"/>
      <c r="F32" s="46" t="s">
        <v>83</v>
      </c>
      <c r="G32" s="10"/>
      <c r="H32" s="10"/>
      <c r="I32" s="19" t="s">
        <v>48</v>
      </c>
      <c r="J32" s="29">
        <v>43800</v>
      </c>
      <c r="K32" s="29"/>
      <c r="L32" s="17"/>
      <c r="M32" s="17"/>
      <c r="N32" s="10"/>
    </row>
    <row r="33" spans="1:14" s="3" customFormat="1" ht="24" customHeight="1">
      <c r="A33" s="17"/>
      <c r="B33" s="15"/>
      <c r="C33" s="18"/>
      <c r="D33" s="11" t="s">
        <v>84</v>
      </c>
      <c r="E33" s="10"/>
      <c r="F33" s="11" t="s">
        <v>85</v>
      </c>
      <c r="G33" s="10"/>
      <c r="H33" s="10"/>
      <c r="I33" s="19" t="s">
        <v>48</v>
      </c>
      <c r="J33" s="29">
        <v>43800</v>
      </c>
      <c r="K33" s="29"/>
      <c r="L33" s="17"/>
      <c r="M33" s="17"/>
      <c r="N33" s="10"/>
    </row>
    <row r="34" spans="1:14" s="3" customFormat="1" ht="24.75" customHeight="1">
      <c r="A34" s="17"/>
      <c r="B34" s="15"/>
      <c r="C34" s="18"/>
      <c r="D34" s="11" t="s">
        <v>86</v>
      </c>
      <c r="E34" s="10"/>
      <c r="F34" s="46" t="s">
        <v>87</v>
      </c>
      <c r="G34" s="10"/>
      <c r="H34" s="10"/>
      <c r="I34" s="19" t="s">
        <v>48</v>
      </c>
      <c r="J34" s="29">
        <v>43800</v>
      </c>
      <c r="K34" s="29"/>
      <c r="L34" s="17"/>
      <c r="M34" s="17"/>
      <c r="N34" s="10"/>
    </row>
    <row r="35" spans="1:14" s="3" customFormat="1" ht="24.75" customHeight="1">
      <c r="A35" s="17"/>
      <c r="B35" s="15"/>
      <c r="C35" s="18"/>
      <c r="D35" s="11" t="s">
        <v>88</v>
      </c>
      <c r="E35" s="10"/>
      <c r="F35" s="46" t="s">
        <v>89</v>
      </c>
      <c r="G35" s="10"/>
      <c r="H35" s="10"/>
      <c r="I35" s="19" t="s">
        <v>48</v>
      </c>
      <c r="J35" s="29">
        <v>43800</v>
      </c>
      <c r="K35" s="29"/>
      <c r="L35" s="17"/>
      <c r="M35" s="17"/>
      <c r="N35" s="10"/>
    </row>
    <row r="36" spans="1:14" s="3" customFormat="1" ht="24.75" customHeight="1">
      <c r="A36" s="17"/>
      <c r="B36" s="15"/>
      <c r="C36" s="18"/>
      <c r="D36" s="11" t="s">
        <v>90</v>
      </c>
      <c r="E36" s="10"/>
      <c r="F36" s="46" t="s">
        <v>91</v>
      </c>
      <c r="G36" s="10"/>
      <c r="H36" s="10"/>
      <c r="I36" s="19" t="s">
        <v>48</v>
      </c>
      <c r="J36" s="29">
        <v>43800</v>
      </c>
      <c r="K36" s="29"/>
      <c r="L36" s="17"/>
      <c r="M36" s="17"/>
      <c r="N36" s="10"/>
    </row>
    <row r="37" spans="1:14" s="3" customFormat="1" ht="19.5" customHeight="1">
      <c r="A37" s="17"/>
      <c r="B37" s="15"/>
      <c r="C37" s="18"/>
      <c r="D37" s="11" t="s">
        <v>92</v>
      </c>
      <c r="E37" s="10"/>
      <c r="F37" s="46" t="s">
        <v>93</v>
      </c>
      <c r="G37" s="10"/>
      <c r="H37" s="10"/>
      <c r="I37" s="19" t="s">
        <v>48</v>
      </c>
      <c r="J37" s="29">
        <v>43800</v>
      </c>
      <c r="K37" s="29"/>
      <c r="L37" s="17"/>
      <c r="M37" s="17"/>
      <c r="N37" s="10"/>
    </row>
    <row r="38" spans="1:14" s="3" customFormat="1" ht="24.75" customHeight="1">
      <c r="A38" s="19" t="s">
        <v>54</v>
      </c>
      <c r="B38" s="17"/>
      <c r="C38" s="20"/>
      <c r="D38" s="10"/>
      <c r="E38" s="10"/>
      <c r="F38" s="10"/>
      <c r="G38" s="10"/>
      <c r="H38" s="10"/>
      <c r="I38" s="17"/>
      <c r="J38" s="29"/>
      <c r="K38" s="29"/>
      <c r="L38" s="17"/>
      <c r="M38" s="17">
        <v>4000</v>
      </c>
      <c r="N38" s="10"/>
    </row>
    <row r="39" spans="1:14" s="3" customFormat="1" ht="22.5" customHeight="1">
      <c r="A39" s="17">
        <v>5</v>
      </c>
      <c r="B39" s="9" t="s">
        <v>94</v>
      </c>
      <c r="C39" s="18">
        <v>45</v>
      </c>
      <c r="D39" s="11" t="s">
        <v>95</v>
      </c>
      <c r="E39" s="10"/>
      <c r="F39" s="46" t="s">
        <v>96</v>
      </c>
      <c r="G39" s="10"/>
      <c r="H39" s="10"/>
      <c r="I39" s="19" t="s">
        <v>48</v>
      </c>
      <c r="J39" s="29">
        <v>43952</v>
      </c>
      <c r="K39" s="29"/>
      <c r="L39" s="17">
        <v>500</v>
      </c>
      <c r="M39" s="17">
        <v>23000</v>
      </c>
      <c r="N39" s="10"/>
    </row>
    <row r="40" spans="1:14" s="3" customFormat="1" ht="22.5" customHeight="1">
      <c r="A40" s="17"/>
      <c r="B40" s="15"/>
      <c r="C40" s="18"/>
      <c r="D40" s="11" t="s">
        <v>97</v>
      </c>
      <c r="E40" s="10"/>
      <c r="F40" s="46" t="s">
        <v>98</v>
      </c>
      <c r="G40" s="10"/>
      <c r="H40" s="10"/>
      <c r="I40" s="19" t="s">
        <v>48</v>
      </c>
      <c r="J40" s="29">
        <v>43952</v>
      </c>
      <c r="K40" s="29"/>
      <c r="L40" s="17"/>
      <c r="M40" s="17"/>
      <c r="N40" s="10"/>
    </row>
    <row r="41" spans="1:14" s="3" customFormat="1" ht="22.5" customHeight="1">
      <c r="A41" s="17"/>
      <c r="B41" s="15"/>
      <c r="C41" s="18"/>
      <c r="D41" s="11" t="s">
        <v>99</v>
      </c>
      <c r="E41" s="10"/>
      <c r="F41" s="11" t="s">
        <v>100</v>
      </c>
      <c r="G41" s="10"/>
      <c r="H41" s="10"/>
      <c r="I41" s="19" t="s">
        <v>48</v>
      </c>
      <c r="J41" s="29">
        <v>44228</v>
      </c>
      <c r="K41" s="29"/>
      <c r="L41" s="17"/>
      <c r="M41" s="17"/>
      <c r="N41" s="10"/>
    </row>
    <row r="42" spans="1:14" s="3" customFormat="1" ht="22.5" customHeight="1">
      <c r="A42" s="17"/>
      <c r="B42" s="15"/>
      <c r="C42" s="18"/>
      <c r="D42" s="11" t="s">
        <v>101</v>
      </c>
      <c r="E42" s="10"/>
      <c r="F42" s="46" t="s">
        <v>102</v>
      </c>
      <c r="G42" s="10"/>
      <c r="H42" s="10"/>
      <c r="I42" s="19" t="s">
        <v>48</v>
      </c>
      <c r="J42" s="29">
        <v>43952</v>
      </c>
      <c r="K42" s="29"/>
      <c r="L42" s="17"/>
      <c r="M42" s="17"/>
      <c r="N42" s="10"/>
    </row>
    <row r="43" spans="1:14" s="3" customFormat="1" ht="22.5" customHeight="1">
      <c r="A43" s="17"/>
      <c r="B43" s="15"/>
      <c r="C43" s="18"/>
      <c r="D43" s="11" t="s">
        <v>103</v>
      </c>
      <c r="E43" s="10"/>
      <c r="F43" s="11" t="s">
        <v>104</v>
      </c>
      <c r="G43" s="10"/>
      <c r="H43" s="10"/>
      <c r="I43" s="19" t="s">
        <v>48</v>
      </c>
      <c r="J43" s="29">
        <v>43952</v>
      </c>
      <c r="K43" s="29"/>
      <c r="L43" s="17"/>
      <c r="M43" s="17"/>
      <c r="N43" s="10"/>
    </row>
    <row r="44" spans="1:14" s="3" customFormat="1" ht="22.5" customHeight="1">
      <c r="A44" s="17"/>
      <c r="B44" s="15"/>
      <c r="C44" s="18"/>
      <c r="D44" s="11" t="s">
        <v>105</v>
      </c>
      <c r="E44" s="10"/>
      <c r="F44" s="46" t="s">
        <v>106</v>
      </c>
      <c r="G44" s="10"/>
      <c r="H44" s="10"/>
      <c r="I44" s="19" t="s">
        <v>48</v>
      </c>
      <c r="J44" s="29">
        <v>43952</v>
      </c>
      <c r="K44" s="29"/>
      <c r="L44" s="17"/>
      <c r="M44" s="17"/>
      <c r="N44" s="10"/>
    </row>
    <row r="45" spans="1:14" s="3" customFormat="1" ht="22.5" customHeight="1">
      <c r="A45" s="17"/>
      <c r="B45" s="15"/>
      <c r="C45" s="18"/>
      <c r="D45" s="11" t="s">
        <v>107</v>
      </c>
      <c r="E45" s="10"/>
      <c r="F45" s="11" t="s">
        <v>108</v>
      </c>
      <c r="G45" s="10"/>
      <c r="H45" s="10"/>
      <c r="I45" s="19" t="s">
        <v>48</v>
      </c>
      <c r="J45" s="29">
        <v>43952</v>
      </c>
      <c r="K45" s="29"/>
      <c r="L45" s="17"/>
      <c r="M45" s="17"/>
      <c r="N45" s="10"/>
    </row>
    <row r="46" spans="1:14" s="3" customFormat="1" ht="22.5" customHeight="1">
      <c r="A46" s="17"/>
      <c r="B46" s="15"/>
      <c r="C46" s="18"/>
      <c r="D46" s="11" t="s">
        <v>109</v>
      </c>
      <c r="E46" s="10"/>
      <c r="F46" s="46" t="s">
        <v>110</v>
      </c>
      <c r="G46" s="10"/>
      <c r="H46" s="10"/>
      <c r="I46" s="19" t="s">
        <v>48</v>
      </c>
      <c r="J46" s="29">
        <v>43952</v>
      </c>
      <c r="K46" s="29"/>
      <c r="L46" s="17"/>
      <c r="M46" s="17"/>
      <c r="N46" s="10"/>
    </row>
    <row r="47" spans="1:14" s="3" customFormat="1" ht="22.5" customHeight="1">
      <c r="A47" s="17"/>
      <c r="B47" s="15"/>
      <c r="C47" s="18"/>
      <c r="D47" s="11" t="s">
        <v>111</v>
      </c>
      <c r="E47" s="10"/>
      <c r="F47" s="11" t="s">
        <v>112</v>
      </c>
      <c r="G47" s="10"/>
      <c r="H47" s="10"/>
      <c r="I47" s="19" t="s">
        <v>48</v>
      </c>
      <c r="J47" s="29">
        <v>43952</v>
      </c>
      <c r="K47" s="29"/>
      <c r="L47" s="17"/>
      <c r="M47" s="17"/>
      <c r="N47" s="10"/>
    </row>
    <row r="48" spans="1:14" s="3" customFormat="1" ht="22.5" customHeight="1">
      <c r="A48" s="17"/>
      <c r="B48" s="15"/>
      <c r="C48" s="18"/>
      <c r="D48" s="11" t="s">
        <v>113</v>
      </c>
      <c r="E48" s="10"/>
      <c r="F48" s="11" t="s">
        <v>114</v>
      </c>
      <c r="G48" s="10"/>
      <c r="H48" s="10"/>
      <c r="I48" s="19" t="s">
        <v>48</v>
      </c>
      <c r="J48" s="29">
        <v>43952</v>
      </c>
      <c r="K48" s="29"/>
      <c r="L48" s="17"/>
      <c r="M48" s="17"/>
      <c r="N48" s="10"/>
    </row>
    <row r="49" spans="1:14" s="3" customFormat="1" ht="22.5" customHeight="1">
      <c r="A49" s="17"/>
      <c r="B49" s="15"/>
      <c r="C49" s="18"/>
      <c r="D49" s="11" t="s">
        <v>115</v>
      </c>
      <c r="E49" s="10"/>
      <c r="F49" s="11" t="s">
        <v>116</v>
      </c>
      <c r="G49" s="10"/>
      <c r="H49" s="10"/>
      <c r="I49" s="19" t="s">
        <v>48</v>
      </c>
      <c r="J49" s="29">
        <v>43952</v>
      </c>
      <c r="K49" s="29"/>
      <c r="L49" s="17"/>
      <c r="M49" s="17"/>
      <c r="N49" s="10"/>
    </row>
    <row r="50" spans="1:14" s="3" customFormat="1" ht="22.5" customHeight="1">
      <c r="A50" s="17"/>
      <c r="B50" s="15"/>
      <c r="C50" s="18"/>
      <c r="D50" s="11" t="s">
        <v>117</v>
      </c>
      <c r="E50" s="10"/>
      <c r="F50" s="46" t="s">
        <v>118</v>
      </c>
      <c r="G50" s="10"/>
      <c r="H50" s="10"/>
      <c r="I50" s="19" t="s">
        <v>48</v>
      </c>
      <c r="J50" s="29">
        <v>43952</v>
      </c>
      <c r="K50" s="29"/>
      <c r="L50" s="17"/>
      <c r="M50" s="17"/>
      <c r="N50" s="10"/>
    </row>
    <row r="51" spans="1:14" s="3" customFormat="1" ht="22.5" customHeight="1">
      <c r="A51" s="17"/>
      <c r="B51" s="15"/>
      <c r="C51" s="18"/>
      <c r="D51" s="11" t="s">
        <v>119</v>
      </c>
      <c r="E51" s="10"/>
      <c r="F51" s="11" t="s">
        <v>120</v>
      </c>
      <c r="G51" s="10"/>
      <c r="H51" s="10"/>
      <c r="I51" s="19" t="s">
        <v>48</v>
      </c>
      <c r="J51" s="29">
        <v>43952</v>
      </c>
      <c r="K51" s="29"/>
      <c r="L51" s="17"/>
      <c r="M51" s="17"/>
      <c r="N51" s="10"/>
    </row>
    <row r="52" spans="1:14" s="3" customFormat="1" ht="22.5" customHeight="1">
      <c r="A52" s="17"/>
      <c r="B52" s="15"/>
      <c r="C52" s="18"/>
      <c r="D52" s="11" t="s">
        <v>121</v>
      </c>
      <c r="E52" s="10"/>
      <c r="F52" s="11" t="s">
        <v>122</v>
      </c>
      <c r="G52" s="10"/>
      <c r="H52" s="10"/>
      <c r="I52" s="19" t="s">
        <v>48</v>
      </c>
      <c r="J52" s="29">
        <v>43952</v>
      </c>
      <c r="K52" s="29"/>
      <c r="L52" s="17"/>
      <c r="M52" s="17"/>
      <c r="N52" s="10"/>
    </row>
    <row r="53" spans="1:14" s="3" customFormat="1" ht="22.5" customHeight="1">
      <c r="A53" s="17"/>
      <c r="B53" s="15"/>
      <c r="C53" s="18"/>
      <c r="D53" s="11" t="s">
        <v>123</v>
      </c>
      <c r="E53" s="10"/>
      <c r="F53" s="46" t="s">
        <v>124</v>
      </c>
      <c r="G53" s="10"/>
      <c r="H53" s="10"/>
      <c r="I53" s="19" t="s">
        <v>48</v>
      </c>
      <c r="J53" s="29">
        <v>43952</v>
      </c>
      <c r="K53" s="29"/>
      <c r="L53" s="17"/>
      <c r="M53" s="17"/>
      <c r="N53" s="10"/>
    </row>
    <row r="54" spans="1:14" s="3" customFormat="1" ht="22.5" customHeight="1">
      <c r="A54" s="17"/>
      <c r="B54" s="15"/>
      <c r="C54" s="18"/>
      <c r="D54" s="11" t="s">
        <v>125</v>
      </c>
      <c r="E54" s="10"/>
      <c r="F54" s="11" t="s">
        <v>126</v>
      </c>
      <c r="G54" s="10"/>
      <c r="H54" s="10"/>
      <c r="I54" s="19" t="s">
        <v>48</v>
      </c>
      <c r="J54" s="29">
        <v>43952</v>
      </c>
      <c r="K54" s="29"/>
      <c r="L54" s="17"/>
      <c r="M54" s="17"/>
      <c r="N54" s="10"/>
    </row>
    <row r="55" spans="1:14" s="3" customFormat="1" ht="22.5" customHeight="1">
      <c r="A55" s="17"/>
      <c r="B55" s="15"/>
      <c r="C55" s="18"/>
      <c r="D55" s="11" t="s">
        <v>127</v>
      </c>
      <c r="E55" s="10"/>
      <c r="F55" s="11" t="s">
        <v>128</v>
      </c>
      <c r="G55" s="10"/>
      <c r="H55" s="10"/>
      <c r="I55" s="19" t="s">
        <v>48</v>
      </c>
      <c r="J55" s="29">
        <v>43952</v>
      </c>
      <c r="K55" s="29"/>
      <c r="L55" s="17"/>
      <c r="M55" s="17"/>
      <c r="N55" s="10"/>
    </row>
    <row r="56" spans="1:14" s="3" customFormat="1" ht="22.5" customHeight="1">
      <c r="A56" s="17"/>
      <c r="B56" s="15"/>
      <c r="C56" s="18"/>
      <c r="D56" s="11" t="s">
        <v>129</v>
      </c>
      <c r="E56" s="10"/>
      <c r="F56" s="11" t="s">
        <v>130</v>
      </c>
      <c r="G56" s="10"/>
      <c r="H56" s="10"/>
      <c r="I56" s="19" t="s">
        <v>48</v>
      </c>
      <c r="J56" s="29">
        <v>43952</v>
      </c>
      <c r="K56" s="29"/>
      <c r="L56" s="17"/>
      <c r="M56" s="17"/>
      <c r="N56" s="10"/>
    </row>
    <row r="57" spans="1:14" s="3" customFormat="1" ht="22.5" customHeight="1">
      <c r="A57" s="17"/>
      <c r="B57" s="15"/>
      <c r="C57" s="18"/>
      <c r="D57" s="11" t="s">
        <v>131</v>
      </c>
      <c r="E57" s="10"/>
      <c r="F57" s="11" t="s">
        <v>132</v>
      </c>
      <c r="G57" s="10"/>
      <c r="H57" s="10"/>
      <c r="I57" s="19" t="s">
        <v>48</v>
      </c>
      <c r="J57" s="29">
        <v>43952</v>
      </c>
      <c r="K57" s="29"/>
      <c r="L57" s="17"/>
      <c r="M57" s="17"/>
      <c r="N57" s="10"/>
    </row>
    <row r="58" spans="1:14" s="3" customFormat="1" ht="22.5" customHeight="1">
      <c r="A58" s="17"/>
      <c r="B58" s="15"/>
      <c r="C58" s="18"/>
      <c r="D58" s="11" t="s">
        <v>133</v>
      </c>
      <c r="E58" s="10"/>
      <c r="F58" s="11" t="s">
        <v>134</v>
      </c>
      <c r="G58" s="10"/>
      <c r="H58" s="10"/>
      <c r="I58" s="19" t="s">
        <v>48</v>
      </c>
      <c r="J58" s="29">
        <v>44075</v>
      </c>
      <c r="K58" s="29"/>
      <c r="L58" s="17"/>
      <c r="M58" s="17"/>
      <c r="N58" s="10"/>
    </row>
    <row r="59" spans="1:14" s="3" customFormat="1" ht="22.5" customHeight="1">
      <c r="A59" s="17"/>
      <c r="B59" s="15"/>
      <c r="C59" s="18"/>
      <c r="D59" s="11" t="s">
        <v>135</v>
      </c>
      <c r="E59" s="10"/>
      <c r="F59" s="11" t="s">
        <v>136</v>
      </c>
      <c r="G59" s="10"/>
      <c r="H59" s="10"/>
      <c r="I59" s="19" t="s">
        <v>48</v>
      </c>
      <c r="J59" s="29">
        <v>43952</v>
      </c>
      <c r="K59" s="29"/>
      <c r="L59" s="17"/>
      <c r="M59" s="17"/>
      <c r="N59" s="10"/>
    </row>
    <row r="60" spans="1:14" s="3" customFormat="1" ht="22.5" customHeight="1">
      <c r="A60" s="17"/>
      <c r="B60" s="15"/>
      <c r="C60" s="18"/>
      <c r="D60" s="11" t="s">
        <v>137</v>
      </c>
      <c r="E60" s="10"/>
      <c r="F60" s="46" t="s">
        <v>138</v>
      </c>
      <c r="G60" s="10"/>
      <c r="H60" s="10"/>
      <c r="I60" s="19" t="s">
        <v>48</v>
      </c>
      <c r="J60" s="29">
        <v>43952</v>
      </c>
      <c r="K60" s="29"/>
      <c r="L60" s="17"/>
      <c r="M60" s="17"/>
      <c r="N60" s="10"/>
    </row>
    <row r="61" spans="1:14" s="3" customFormat="1" ht="22.5" customHeight="1">
      <c r="A61" s="17"/>
      <c r="B61" s="15"/>
      <c r="C61" s="18"/>
      <c r="D61" s="11" t="s">
        <v>139</v>
      </c>
      <c r="E61" s="10"/>
      <c r="F61" s="11" t="s">
        <v>140</v>
      </c>
      <c r="G61" s="10"/>
      <c r="H61" s="10"/>
      <c r="I61" s="19" t="s">
        <v>48</v>
      </c>
      <c r="J61" s="29">
        <v>43952</v>
      </c>
      <c r="K61" s="29"/>
      <c r="L61" s="17"/>
      <c r="M61" s="17"/>
      <c r="N61" s="10"/>
    </row>
    <row r="62" spans="1:14" s="3" customFormat="1" ht="22.5" customHeight="1">
      <c r="A62" s="17"/>
      <c r="B62" s="15"/>
      <c r="C62" s="18"/>
      <c r="D62" s="11" t="s">
        <v>141</v>
      </c>
      <c r="E62" s="10"/>
      <c r="F62" s="46" t="s">
        <v>142</v>
      </c>
      <c r="G62" s="10"/>
      <c r="H62" s="10"/>
      <c r="I62" s="19" t="s">
        <v>48</v>
      </c>
      <c r="J62" s="29">
        <v>43952</v>
      </c>
      <c r="K62" s="29"/>
      <c r="L62" s="17"/>
      <c r="M62" s="17"/>
      <c r="N62" s="10"/>
    </row>
    <row r="63" spans="1:14" s="3" customFormat="1" ht="22.5" customHeight="1">
      <c r="A63" s="17"/>
      <c r="B63" s="15"/>
      <c r="C63" s="18"/>
      <c r="D63" s="11" t="s">
        <v>143</v>
      </c>
      <c r="E63" s="10"/>
      <c r="F63" s="11" t="s">
        <v>144</v>
      </c>
      <c r="G63" s="10"/>
      <c r="H63" s="10"/>
      <c r="I63" s="19" t="s">
        <v>48</v>
      </c>
      <c r="J63" s="29">
        <v>43952</v>
      </c>
      <c r="K63" s="29"/>
      <c r="L63" s="17"/>
      <c r="M63" s="17"/>
      <c r="N63" s="10"/>
    </row>
    <row r="64" spans="1:14" s="3" customFormat="1" ht="22.5" customHeight="1">
      <c r="A64" s="17"/>
      <c r="B64" s="15"/>
      <c r="C64" s="18"/>
      <c r="D64" s="11" t="s">
        <v>145</v>
      </c>
      <c r="E64" s="10"/>
      <c r="F64" s="46" t="s">
        <v>146</v>
      </c>
      <c r="G64" s="10"/>
      <c r="H64" s="10"/>
      <c r="I64" s="19" t="s">
        <v>48</v>
      </c>
      <c r="J64" s="29">
        <v>43952</v>
      </c>
      <c r="K64" s="29"/>
      <c r="L64" s="17"/>
      <c r="M64" s="17"/>
      <c r="N64" s="10"/>
    </row>
    <row r="65" spans="1:14" s="3" customFormat="1" ht="22.5" customHeight="1">
      <c r="A65" s="17"/>
      <c r="B65" s="15"/>
      <c r="C65" s="18"/>
      <c r="D65" s="11" t="s">
        <v>147</v>
      </c>
      <c r="E65" s="10"/>
      <c r="F65" s="11" t="s">
        <v>148</v>
      </c>
      <c r="G65" s="10"/>
      <c r="H65" s="10"/>
      <c r="I65" s="19" t="s">
        <v>48</v>
      </c>
      <c r="J65" s="29">
        <v>43983</v>
      </c>
      <c r="K65" s="29"/>
      <c r="L65" s="17"/>
      <c r="M65" s="17"/>
      <c r="N65" s="10"/>
    </row>
    <row r="66" spans="1:14" s="3" customFormat="1" ht="22.5" customHeight="1">
      <c r="A66" s="17"/>
      <c r="B66" s="15"/>
      <c r="C66" s="18"/>
      <c r="D66" s="11" t="s">
        <v>149</v>
      </c>
      <c r="E66" s="10"/>
      <c r="F66" s="46" t="s">
        <v>150</v>
      </c>
      <c r="G66" s="10"/>
      <c r="H66" s="10"/>
      <c r="I66" s="19" t="s">
        <v>48</v>
      </c>
      <c r="J66" s="29">
        <v>43952</v>
      </c>
      <c r="K66" s="29"/>
      <c r="L66" s="17"/>
      <c r="M66" s="17"/>
      <c r="N66" s="10"/>
    </row>
    <row r="67" spans="1:14" s="3" customFormat="1" ht="22.5" customHeight="1">
      <c r="A67" s="17"/>
      <c r="B67" s="15"/>
      <c r="C67" s="18"/>
      <c r="D67" s="11" t="s">
        <v>151</v>
      </c>
      <c r="E67" s="10"/>
      <c r="F67" s="46" t="s">
        <v>152</v>
      </c>
      <c r="G67" s="10"/>
      <c r="H67" s="10"/>
      <c r="I67" s="19" t="s">
        <v>48</v>
      </c>
      <c r="J67" s="29">
        <v>43952</v>
      </c>
      <c r="K67" s="29"/>
      <c r="L67" s="17"/>
      <c r="M67" s="17"/>
      <c r="N67" s="10"/>
    </row>
    <row r="68" spans="1:14" s="3" customFormat="1" ht="22.5" customHeight="1">
      <c r="A68" s="17"/>
      <c r="B68" s="15"/>
      <c r="C68" s="18"/>
      <c r="D68" s="11" t="s">
        <v>153</v>
      </c>
      <c r="E68" s="10"/>
      <c r="F68" s="46" t="s">
        <v>154</v>
      </c>
      <c r="G68" s="10"/>
      <c r="H68" s="10"/>
      <c r="I68" s="19" t="s">
        <v>48</v>
      </c>
      <c r="J68" s="29">
        <v>43952</v>
      </c>
      <c r="K68" s="29"/>
      <c r="L68" s="17"/>
      <c r="M68" s="17"/>
      <c r="N68" s="10"/>
    </row>
    <row r="69" spans="1:14" s="3" customFormat="1" ht="22.5" customHeight="1">
      <c r="A69" s="17"/>
      <c r="B69" s="15"/>
      <c r="C69" s="18"/>
      <c r="D69" s="11" t="s">
        <v>155</v>
      </c>
      <c r="E69" s="10"/>
      <c r="F69" s="46" t="s">
        <v>156</v>
      </c>
      <c r="G69" s="10"/>
      <c r="H69" s="10"/>
      <c r="I69" s="19" t="s">
        <v>48</v>
      </c>
      <c r="J69" s="29">
        <v>43952</v>
      </c>
      <c r="K69" s="29"/>
      <c r="L69" s="17"/>
      <c r="M69" s="17"/>
      <c r="N69" s="10"/>
    </row>
    <row r="70" spans="1:14" s="3" customFormat="1" ht="22.5" customHeight="1">
      <c r="A70" s="17"/>
      <c r="B70" s="15"/>
      <c r="C70" s="18"/>
      <c r="D70" s="11" t="s">
        <v>157</v>
      </c>
      <c r="E70" s="10"/>
      <c r="F70" s="46" t="s">
        <v>158</v>
      </c>
      <c r="G70" s="10"/>
      <c r="H70" s="10"/>
      <c r="I70" s="19" t="s">
        <v>48</v>
      </c>
      <c r="J70" s="29">
        <v>44075</v>
      </c>
      <c r="K70" s="29"/>
      <c r="L70" s="17"/>
      <c r="M70" s="17"/>
      <c r="N70" s="10"/>
    </row>
    <row r="71" spans="1:14" s="3" customFormat="1" ht="22.5" customHeight="1">
      <c r="A71" s="17"/>
      <c r="B71" s="15"/>
      <c r="C71" s="18"/>
      <c r="D71" s="11" t="s">
        <v>159</v>
      </c>
      <c r="E71" s="10"/>
      <c r="F71" s="46" t="s">
        <v>160</v>
      </c>
      <c r="G71" s="10"/>
      <c r="H71" s="10"/>
      <c r="I71" s="19" t="s">
        <v>48</v>
      </c>
      <c r="J71" s="29">
        <v>43952</v>
      </c>
      <c r="K71" s="29"/>
      <c r="L71" s="17"/>
      <c r="M71" s="17"/>
      <c r="N71" s="10"/>
    </row>
    <row r="72" spans="1:14" s="3" customFormat="1" ht="22.5" customHeight="1">
      <c r="A72" s="17"/>
      <c r="B72" s="15"/>
      <c r="C72" s="18"/>
      <c r="D72" s="11" t="s">
        <v>161</v>
      </c>
      <c r="E72" s="10"/>
      <c r="F72" s="11" t="s">
        <v>162</v>
      </c>
      <c r="G72" s="10"/>
      <c r="H72" s="10"/>
      <c r="I72" s="19" t="s">
        <v>48</v>
      </c>
      <c r="J72" s="29">
        <v>43952</v>
      </c>
      <c r="K72" s="29"/>
      <c r="L72" s="17"/>
      <c r="M72" s="17"/>
      <c r="N72" s="10"/>
    </row>
    <row r="73" spans="1:14" s="3" customFormat="1" ht="22.5" customHeight="1">
      <c r="A73" s="17"/>
      <c r="B73" s="15"/>
      <c r="C73" s="18"/>
      <c r="D73" s="11" t="s">
        <v>163</v>
      </c>
      <c r="E73" s="10"/>
      <c r="F73" s="11" t="s">
        <v>164</v>
      </c>
      <c r="G73" s="10"/>
      <c r="H73" s="10"/>
      <c r="I73" s="19" t="s">
        <v>48</v>
      </c>
      <c r="J73" s="29">
        <v>43952</v>
      </c>
      <c r="K73" s="29"/>
      <c r="L73" s="17"/>
      <c r="M73" s="17"/>
      <c r="N73" s="10"/>
    </row>
    <row r="74" spans="1:14" s="3" customFormat="1" ht="22.5" customHeight="1">
      <c r="A74" s="17"/>
      <c r="B74" s="15"/>
      <c r="C74" s="18"/>
      <c r="D74" s="11" t="s">
        <v>165</v>
      </c>
      <c r="E74" s="10"/>
      <c r="F74" s="11" t="s">
        <v>166</v>
      </c>
      <c r="G74" s="10"/>
      <c r="H74" s="10"/>
      <c r="I74" s="19" t="s">
        <v>48</v>
      </c>
      <c r="J74" s="29">
        <v>43952</v>
      </c>
      <c r="K74" s="29"/>
      <c r="L74" s="17"/>
      <c r="M74" s="17"/>
      <c r="N74" s="10"/>
    </row>
    <row r="75" spans="1:14" s="3" customFormat="1" ht="22.5" customHeight="1">
      <c r="A75" s="17"/>
      <c r="B75" s="15"/>
      <c r="C75" s="18"/>
      <c r="D75" s="11" t="s">
        <v>167</v>
      </c>
      <c r="E75" s="10"/>
      <c r="F75" s="46" t="s">
        <v>168</v>
      </c>
      <c r="G75" s="10"/>
      <c r="H75" s="10"/>
      <c r="I75" s="19" t="s">
        <v>48</v>
      </c>
      <c r="J75" s="29">
        <v>43952</v>
      </c>
      <c r="K75" s="29"/>
      <c r="L75" s="17"/>
      <c r="M75" s="17"/>
      <c r="N75" s="10"/>
    </row>
    <row r="76" spans="1:14" s="3" customFormat="1" ht="22.5" customHeight="1">
      <c r="A76" s="17"/>
      <c r="B76" s="15"/>
      <c r="C76" s="18"/>
      <c r="D76" s="11" t="s">
        <v>169</v>
      </c>
      <c r="E76" s="10"/>
      <c r="F76" s="11" t="s">
        <v>170</v>
      </c>
      <c r="G76" s="10"/>
      <c r="H76" s="10"/>
      <c r="I76" s="19" t="s">
        <v>48</v>
      </c>
      <c r="J76" s="29">
        <v>43952</v>
      </c>
      <c r="K76" s="29"/>
      <c r="L76" s="17"/>
      <c r="M76" s="17"/>
      <c r="N76" s="10"/>
    </row>
    <row r="77" spans="1:14" s="3" customFormat="1" ht="22.5" customHeight="1">
      <c r="A77" s="17"/>
      <c r="B77" s="15"/>
      <c r="C77" s="18"/>
      <c r="D77" s="11" t="s">
        <v>171</v>
      </c>
      <c r="E77" s="10"/>
      <c r="F77" s="46" t="s">
        <v>172</v>
      </c>
      <c r="G77" s="10"/>
      <c r="H77" s="10"/>
      <c r="I77" s="19" t="s">
        <v>48</v>
      </c>
      <c r="J77" s="29">
        <v>43952</v>
      </c>
      <c r="K77" s="29"/>
      <c r="L77" s="17"/>
      <c r="M77" s="17"/>
      <c r="N77" s="10"/>
    </row>
    <row r="78" spans="1:14" s="3" customFormat="1" ht="22.5" customHeight="1">
      <c r="A78" s="17"/>
      <c r="B78" s="15"/>
      <c r="C78" s="18"/>
      <c r="D78" s="11" t="s">
        <v>173</v>
      </c>
      <c r="E78" s="10"/>
      <c r="F78" s="11" t="s">
        <v>174</v>
      </c>
      <c r="G78" s="10"/>
      <c r="H78" s="10"/>
      <c r="I78" s="19" t="s">
        <v>48</v>
      </c>
      <c r="J78" s="29">
        <v>43952</v>
      </c>
      <c r="K78" s="29"/>
      <c r="L78" s="17"/>
      <c r="M78" s="17"/>
      <c r="N78" s="10"/>
    </row>
    <row r="79" spans="1:14" s="3" customFormat="1" ht="22.5" customHeight="1">
      <c r="A79" s="17"/>
      <c r="B79" s="15"/>
      <c r="C79" s="18"/>
      <c r="D79" s="11" t="s">
        <v>175</v>
      </c>
      <c r="E79" s="10"/>
      <c r="F79" s="11" t="s">
        <v>176</v>
      </c>
      <c r="G79" s="10"/>
      <c r="H79" s="10"/>
      <c r="I79" s="19" t="s">
        <v>48</v>
      </c>
      <c r="J79" s="29">
        <v>43952</v>
      </c>
      <c r="K79" s="29"/>
      <c r="L79" s="17"/>
      <c r="M79" s="17"/>
      <c r="N79" s="10"/>
    </row>
    <row r="80" spans="1:14" s="3" customFormat="1" ht="22.5" customHeight="1">
      <c r="A80" s="17"/>
      <c r="B80" s="15"/>
      <c r="C80" s="18"/>
      <c r="D80" s="11" t="s">
        <v>177</v>
      </c>
      <c r="E80" s="10"/>
      <c r="F80" s="11" t="s">
        <v>178</v>
      </c>
      <c r="G80" s="10"/>
      <c r="H80" s="10"/>
      <c r="I80" s="19" t="s">
        <v>48</v>
      </c>
      <c r="J80" s="29">
        <v>43952</v>
      </c>
      <c r="K80" s="29"/>
      <c r="L80" s="17"/>
      <c r="M80" s="17"/>
      <c r="N80" s="10"/>
    </row>
    <row r="81" spans="1:14" s="3" customFormat="1" ht="22.5" customHeight="1">
      <c r="A81" s="17"/>
      <c r="B81" s="15"/>
      <c r="C81" s="18"/>
      <c r="D81" s="11" t="s">
        <v>179</v>
      </c>
      <c r="E81" s="10"/>
      <c r="F81" s="46" t="s">
        <v>180</v>
      </c>
      <c r="G81" s="10"/>
      <c r="H81" s="10"/>
      <c r="I81" s="19" t="s">
        <v>48</v>
      </c>
      <c r="J81" s="29">
        <v>43952</v>
      </c>
      <c r="K81" s="29"/>
      <c r="L81" s="17"/>
      <c r="M81" s="17"/>
      <c r="N81" s="10"/>
    </row>
    <row r="82" spans="1:14" s="3" customFormat="1" ht="22.5" customHeight="1">
      <c r="A82" s="17"/>
      <c r="B82" s="15"/>
      <c r="C82" s="18"/>
      <c r="D82" s="11" t="s">
        <v>181</v>
      </c>
      <c r="E82" s="10"/>
      <c r="F82" s="11" t="s">
        <v>182</v>
      </c>
      <c r="G82" s="10"/>
      <c r="H82" s="10"/>
      <c r="I82" s="19" t="s">
        <v>48</v>
      </c>
      <c r="J82" s="29">
        <v>43952</v>
      </c>
      <c r="K82" s="29"/>
      <c r="L82" s="17"/>
      <c r="M82" s="17"/>
      <c r="N82" s="10"/>
    </row>
    <row r="83" spans="1:14" s="3" customFormat="1" ht="22.5" customHeight="1">
      <c r="A83" s="17"/>
      <c r="B83" s="15"/>
      <c r="C83" s="18"/>
      <c r="D83" s="11" t="s">
        <v>183</v>
      </c>
      <c r="E83" s="10"/>
      <c r="F83" s="11" t="s">
        <v>184</v>
      </c>
      <c r="G83" s="10"/>
      <c r="H83" s="10"/>
      <c r="I83" s="19" t="s">
        <v>48</v>
      </c>
      <c r="J83" s="29">
        <v>44287</v>
      </c>
      <c r="K83" s="29"/>
      <c r="L83" s="17"/>
      <c r="M83" s="17"/>
      <c r="N83" s="10"/>
    </row>
    <row r="84" spans="1:14" s="4" customFormat="1" ht="19.5" customHeight="1">
      <c r="A84" s="19" t="s">
        <v>54</v>
      </c>
      <c r="B84" s="17"/>
      <c r="C84" s="17">
        <v>66</v>
      </c>
      <c r="D84" s="30"/>
      <c r="E84" s="30"/>
      <c r="F84" s="30"/>
      <c r="G84" s="30"/>
      <c r="H84" s="30"/>
      <c r="I84" s="17"/>
      <c r="J84" s="29"/>
      <c r="K84" s="29"/>
      <c r="L84" s="17"/>
      <c r="M84" s="17">
        <v>22500</v>
      </c>
      <c r="N84" s="10"/>
    </row>
    <row r="85" spans="1:14" s="4" customFormat="1" ht="27.75" customHeight="1">
      <c r="A85" s="13" t="s">
        <v>25</v>
      </c>
      <c r="B85" s="13"/>
      <c r="C85" s="13"/>
      <c r="D85" s="10"/>
      <c r="E85" s="10"/>
      <c r="F85" s="10"/>
      <c r="G85" s="10"/>
      <c r="H85" s="10"/>
      <c r="I85" s="30"/>
      <c r="J85" s="29"/>
      <c r="K85" s="29"/>
      <c r="L85" s="42"/>
      <c r="M85" s="17">
        <f>M17+M24+M29+M38+M84</f>
        <v>33000</v>
      </c>
      <c r="N85" s="42"/>
    </row>
    <row r="86" spans="1:14" ht="45" customHeight="1">
      <c r="A86" s="16" t="s">
        <v>185</v>
      </c>
      <c r="B86" s="16"/>
      <c r="C86" s="16"/>
      <c r="D86" s="16"/>
      <c r="E86" s="16"/>
      <c r="F86" s="16"/>
      <c r="G86" s="16"/>
      <c r="H86" s="16"/>
      <c r="I86" s="16"/>
      <c r="J86" s="16"/>
      <c r="K86" s="16"/>
      <c r="L86" s="16"/>
      <c r="M86" s="16"/>
      <c r="N86" s="16"/>
    </row>
    <row r="87" spans="1:14" ht="40.5">
      <c r="A87" s="31" t="s">
        <v>3</v>
      </c>
      <c r="B87" s="31" t="s">
        <v>186</v>
      </c>
      <c r="C87" s="31" t="s">
        <v>187</v>
      </c>
      <c r="D87" s="31" t="s">
        <v>44</v>
      </c>
      <c r="E87" s="32"/>
      <c r="F87" s="31" t="s">
        <v>188</v>
      </c>
      <c r="G87" s="31" t="s">
        <v>189</v>
      </c>
      <c r="H87" s="32"/>
      <c r="I87" s="31" t="s">
        <v>190</v>
      </c>
      <c r="J87" s="31" t="s">
        <v>191</v>
      </c>
      <c r="K87" s="31" t="s">
        <v>192</v>
      </c>
      <c r="L87" s="32"/>
      <c r="M87" s="31" t="s">
        <v>15</v>
      </c>
      <c r="N87" s="31" t="s">
        <v>16</v>
      </c>
    </row>
    <row r="88" spans="1:14" ht="42.75" customHeight="1">
      <c r="A88" s="32">
        <v>1</v>
      </c>
      <c r="B88" s="31" t="s">
        <v>193</v>
      </c>
      <c r="C88" s="31" t="s">
        <v>194</v>
      </c>
      <c r="D88" s="47" t="s">
        <v>195</v>
      </c>
      <c r="E88" s="32"/>
      <c r="F88" s="31" t="s">
        <v>196</v>
      </c>
      <c r="G88" s="31" t="s">
        <v>197</v>
      </c>
      <c r="H88" s="32"/>
      <c r="I88" s="31" t="s">
        <v>198</v>
      </c>
      <c r="J88" s="31" t="s">
        <v>199</v>
      </c>
      <c r="K88" s="32">
        <v>1903.21</v>
      </c>
      <c r="L88" s="32"/>
      <c r="M88" s="43">
        <v>1903.21</v>
      </c>
      <c r="N88" s="33" t="s">
        <v>200</v>
      </c>
    </row>
    <row r="89" spans="1:14" ht="27.75" customHeight="1">
      <c r="A89" s="33" t="s">
        <v>54</v>
      </c>
      <c r="B89" s="34"/>
      <c r="C89" s="32"/>
      <c r="D89" s="32"/>
      <c r="E89" s="32"/>
      <c r="F89" s="32"/>
      <c r="G89" s="32"/>
      <c r="H89" s="32"/>
      <c r="I89" s="32"/>
      <c r="J89" s="32"/>
      <c r="K89" s="32"/>
      <c r="L89" s="32"/>
      <c r="M89" s="43">
        <v>1903.21</v>
      </c>
      <c r="N89" s="34"/>
    </row>
    <row r="90" spans="1:14" ht="27.75" customHeight="1">
      <c r="A90" s="35">
        <v>2</v>
      </c>
      <c r="B90" s="31" t="s">
        <v>45</v>
      </c>
      <c r="C90" s="31" t="s">
        <v>201</v>
      </c>
      <c r="D90" s="47" t="s">
        <v>202</v>
      </c>
      <c r="E90" s="32"/>
      <c r="F90" s="31" t="s">
        <v>203</v>
      </c>
      <c r="G90" s="31" t="s">
        <v>204</v>
      </c>
      <c r="H90" s="32"/>
      <c r="I90" s="31" t="s">
        <v>198</v>
      </c>
      <c r="J90" s="31" t="s">
        <v>205</v>
      </c>
      <c r="K90" s="44">
        <v>5455.86</v>
      </c>
      <c r="L90" s="44"/>
      <c r="M90" s="45">
        <v>5455.86</v>
      </c>
      <c r="N90" s="34"/>
    </row>
    <row r="91" spans="1:14" ht="27.75" customHeight="1">
      <c r="A91" s="36"/>
      <c r="B91" s="32"/>
      <c r="C91" s="31" t="s">
        <v>206</v>
      </c>
      <c r="D91" s="47" t="s">
        <v>207</v>
      </c>
      <c r="E91" s="32"/>
      <c r="F91" s="31" t="s">
        <v>203</v>
      </c>
      <c r="G91" s="31" t="s">
        <v>208</v>
      </c>
      <c r="H91" s="32"/>
      <c r="I91" s="31" t="s">
        <v>198</v>
      </c>
      <c r="J91" s="31" t="s">
        <v>209</v>
      </c>
      <c r="K91" s="44">
        <v>3091.54</v>
      </c>
      <c r="L91" s="44"/>
      <c r="M91" s="45">
        <v>3091.54</v>
      </c>
      <c r="N91" s="34"/>
    </row>
    <row r="92" spans="1:14" ht="27.75" customHeight="1">
      <c r="A92" s="37"/>
      <c r="B92" s="32"/>
      <c r="C92" s="33" t="s">
        <v>210</v>
      </c>
      <c r="D92" s="47" t="s">
        <v>211</v>
      </c>
      <c r="E92" s="32"/>
      <c r="F92" s="31" t="s">
        <v>196</v>
      </c>
      <c r="G92" s="31" t="s">
        <v>212</v>
      </c>
      <c r="H92" s="32"/>
      <c r="I92" s="31" t="s">
        <v>198</v>
      </c>
      <c r="J92" s="31" t="s">
        <v>213</v>
      </c>
      <c r="K92" s="44">
        <v>1272.92</v>
      </c>
      <c r="L92" s="44"/>
      <c r="M92" s="45">
        <v>1272.92</v>
      </c>
      <c r="N92" s="34"/>
    </row>
    <row r="93" spans="1:14" ht="27.75" customHeight="1">
      <c r="A93" s="33" t="s">
        <v>54</v>
      </c>
      <c r="B93" s="34"/>
      <c r="C93" s="32"/>
      <c r="D93" s="32"/>
      <c r="E93" s="32"/>
      <c r="F93" s="32"/>
      <c r="G93" s="32"/>
      <c r="H93" s="32"/>
      <c r="I93" s="32"/>
      <c r="J93" s="32"/>
      <c r="K93" s="32"/>
      <c r="L93" s="32"/>
      <c r="M93" s="43">
        <f>SUM(M90:M92)</f>
        <v>9820.32</v>
      </c>
      <c r="N93" s="34"/>
    </row>
    <row r="94" spans="1:14" ht="27.75" customHeight="1">
      <c r="A94" s="33" t="s">
        <v>25</v>
      </c>
      <c r="B94" s="34"/>
      <c r="C94" s="34"/>
      <c r="D94" s="32"/>
      <c r="E94" s="32"/>
      <c r="F94" s="38"/>
      <c r="G94" s="32"/>
      <c r="H94" s="32"/>
      <c r="I94" s="32"/>
      <c r="J94" s="32"/>
      <c r="K94" s="32"/>
      <c r="L94" s="32"/>
      <c r="M94" s="32">
        <f>M89+M93</f>
        <v>11723.529999999999</v>
      </c>
      <c r="N94" s="34"/>
    </row>
    <row r="95" spans="1:14" ht="43.5" customHeight="1">
      <c r="A95" s="16" t="s">
        <v>214</v>
      </c>
      <c r="B95" s="16"/>
      <c r="C95" s="16"/>
      <c r="D95" s="16"/>
      <c r="E95" s="16"/>
      <c r="F95" s="16"/>
      <c r="G95" s="16"/>
      <c r="H95" s="16"/>
      <c r="I95" s="16"/>
      <c r="J95" s="16"/>
      <c r="K95" s="16"/>
      <c r="L95" s="16"/>
      <c r="M95" s="16"/>
      <c r="N95" s="16"/>
    </row>
    <row r="96" spans="1:14" ht="40.5" customHeight="1">
      <c r="A96" s="31" t="s">
        <v>3</v>
      </c>
      <c r="B96" s="31" t="s">
        <v>186</v>
      </c>
      <c r="C96" s="31" t="s">
        <v>187</v>
      </c>
      <c r="D96" s="31" t="s">
        <v>215</v>
      </c>
      <c r="E96" s="32"/>
      <c r="F96" s="31" t="s">
        <v>216</v>
      </c>
      <c r="G96" s="32"/>
      <c r="H96" s="32"/>
      <c r="I96" s="31" t="s">
        <v>190</v>
      </c>
      <c r="J96" s="31" t="s">
        <v>191</v>
      </c>
      <c r="K96" s="31" t="s">
        <v>192</v>
      </c>
      <c r="L96" s="32"/>
      <c r="M96" s="31" t="s">
        <v>15</v>
      </c>
      <c r="N96" s="31" t="s">
        <v>16</v>
      </c>
    </row>
    <row r="97" spans="1:14" ht="27.75" customHeight="1">
      <c r="A97" s="32">
        <v>1</v>
      </c>
      <c r="B97" s="31" t="s">
        <v>217</v>
      </c>
      <c r="C97" s="31" t="s">
        <v>218</v>
      </c>
      <c r="D97" s="39" t="s">
        <v>219</v>
      </c>
      <c r="E97" s="39"/>
      <c r="F97" s="47" t="s">
        <v>220</v>
      </c>
      <c r="G97" s="32"/>
      <c r="H97" s="32"/>
      <c r="I97" s="31" t="s">
        <v>221</v>
      </c>
      <c r="J97" s="31" t="s">
        <v>222</v>
      </c>
      <c r="K97" s="32">
        <v>1027.14</v>
      </c>
      <c r="L97" s="32"/>
      <c r="M97" s="32">
        <v>1027.14</v>
      </c>
      <c r="N97" s="33" t="s">
        <v>223</v>
      </c>
    </row>
    <row r="98" spans="1:14" ht="27.75" customHeight="1">
      <c r="A98" s="33" t="s">
        <v>54</v>
      </c>
      <c r="B98" s="34"/>
      <c r="C98" s="32"/>
      <c r="D98" s="39"/>
      <c r="E98" s="39"/>
      <c r="F98" s="32"/>
      <c r="G98" s="32"/>
      <c r="H98" s="32"/>
      <c r="I98" s="32"/>
      <c r="J98" s="32"/>
      <c r="K98" s="32"/>
      <c r="L98" s="32"/>
      <c r="M98" s="32">
        <v>1027.14</v>
      </c>
      <c r="N98" s="34"/>
    </row>
    <row r="99" spans="1:14" ht="27.75" customHeight="1">
      <c r="A99" s="32">
        <v>2</v>
      </c>
      <c r="B99" s="31" t="s">
        <v>224</v>
      </c>
      <c r="C99" s="31" t="s">
        <v>225</v>
      </c>
      <c r="D99" s="39" t="s">
        <v>226</v>
      </c>
      <c r="E99" s="39"/>
      <c r="F99" s="47" t="s">
        <v>227</v>
      </c>
      <c r="G99" s="32"/>
      <c r="H99" s="32"/>
      <c r="I99" s="31" t="s">
        <v>228</v>
      </c>
      <c r="J99" s="31" t="s">
        <v>222</v>
      </c>
      <c r="K99" s="32">
        <v>1909.38</v>
      </c>
      <c r="L99" s="32"/>
      <c r="M99" s="32">
        <v>1909.38</v>
      </c>
      <c r="N99" s="34"/>
    </row>
    <row r="100" spans="1:14" ht="27.75" customHeight="1">
      <c r="A100" s="32"/>
      <c r="B100" s="32"/>
      <c r="C100" s="31" t="s">
        <v>229</v>
      </c>
      <c r="D100" s="39" t="s">
        <v>226</v>
      </c>
      <c r="E100" s="39"/>
      <c r="F100" s="47" t="s">
        <v>230</v>
      </c>
      <c r="G100" s="32"/>
      <c r="H100" s="32"/>
      <c r="I100" s="31" t="s">
        <v>228</v>
      </c>
      <c r="J100" s="31" t="s">
        <v>222</v>
      </c>
      <c r="K100" s="32">
        <v>1909.38</v>
      </c>
      <c r="L100" s="32"/>
      <c r="M100" s="32">
        <v>1909.38</v>
      </c>
      <c r="N100" s="34"/>
    </row>
    <row r="101" spans="1:14" ht="27.75" customHeight="1">
      <c r="A101" s="33" t="s">
        <v>54</v>
      </c>
      <c r="B101" s="34"/>
      <c r="C101" s="32"/>
      <c r="D101" s="39"/>
      <c r="E101" s="39"/>
      <c r="F101" s="32"/>
      <c r="G101" s="32"/>
      <c r="H101" s="32"/>
      <c r="I101" s="32"/>
      <c r="J101" s="32"/>
      <c r="K101" s="32"/>
      <c r="L101" s="32"/>
      <c r="M101" s="32">
        <f>SUM(M99:M100)</f>
        <v>3818.76</v>
      </c>
      <c r="N101" s="34"/>
    </row>
    <row r="102" spans="1:14" ht="27.75" customHeight="1">
      <c r="A102" s="32">
        <v>3</v>
      </c>
      <c r="B102" s="31" t="s">
        <v>231</v>
      </c>
      <c r="C102" s="31" t="s">
        <v>232</v>
      </c>
      <c r="D102" s="39" t="s">
        <v>226</v>
      </c>
      <c r="E102" s="39"/>
      <c r="F102" s="47" t="s">
        <v>233</v>
      </c>
      <c r="G102" s="32"/>
      <c r="H102" s="32"/>
      <c r="I102" s="31" t="s">
        <v>228</v>
      </c>
      <c r="J102" s="31" t="s">
        <v>222</v>
      </c>
      <c r="K102" s="32">
        <v>1932.54</v>
      </c>
      <c r="L102" s="32"/>
      <c r="M102" s="32">
        <v>1932.54</v>
      </c>
      <c r="N102" s="34"/>
    </row>
    <row r="103" spans="1:14" ht="27.75" customHeight="1">
      <c r="A103" s="32"/>
      <c r="B103" s="32"/>
      <c r="C103" s="31" t="s">
        <v>234</v>
      </c>
      <c r="D103" s="39" t="s">
        <v>226</v>
      </c>
      <c r="E103" s="39"/>
      <c r="F103" s="47" t="s">
        <v>235</v>
      </c>
      <c r="G103" s="32"/>
      <c r="H103" s="32"/>
      <c r="I103" s="31" t="s">
        <v>228</v>
      </c>
      <c r="J103" s="31" t="s">
        <v>222</v>
      </c>
      <c r="K103" s="32">
        <v>1932.54</v>
      </c>
      <c r="L103" s="32"/>
      <c r="M103" s="32">
        <v>1932.54</v>
      </c>
      <c r="N103" s="34"/>
    </row>
    <row r="104" spans="1:14" ht="27.75" customHeight="1">
      <c r="A104" s="33" t="s">
        <v>54</v>
      </c>
      <c r="B104" s="34"/>
      <c r="C104" s="32"/>
      <c r="D104" s="39"/>
      <c r="E104" s="39"/>
      <c r="F104" s="32"/>
      <c r="G104" s="32"/>
      <c r="H104" s="32"/>
      <c r="I104" s="32"/>
      <c r="J104" s="32"/>
      <c r="K104" s="32"/>
      <c r="L104" s="32"/>
      <c r="M104" s="32">
        <f>SUM(M102:M103)</f>
        <v>3865.08</v>
      </c>
      <c r="N104" s="34"/>
    </row>
    <row r="105" spans="1:14" ht="27.75" customHeight="1">
      <c r="A105" s="32">
        <v>4</v>
      </c>
      <c r="B105" s="31" t="s">
        <v>236</v>
      </c>
      <c r="C105" s="31" t="s">
        <v>237</v>
      </c>
      <c r="D105" s="39" t="s">
        <v>226</v>
      </c>
      <c r="E105" s="39"/>
      <c r="F105" s="47" t="s">
        <v>238</v>
      </c>
      <c r="G105" s="32"/>
      <c r="H105" s="32"/>
      <c r="I105" s="31" t="s">
        <v>228</v>
      </c>
      <c r="J105" s="31" t="s">
        <v>222</v>
      </c>
      <c r="K105" s="32">
        <v>1909.38</v>
      </c>
      <c r="L105" s="32"/>
      <c r="M105" s="32">
        <v>1909.38</v>
      </c>
      <c r="N105" s="34"/>
    </row>
    <row r="106" spans="1:14" ht="27.75" customHeight="1">
      <c r="A106" s="32"/>
      <c r="B106" s="32"/>
      <c r="C106" s="31" t="s">
        <v>239</v>
      </c>
      <c r="D106" s="39" t="s">
        <v>226</v>
      </c>
      <c r="E106" s="39"/>
      <c r="F106" s="47" t="s">
        <v>240</v>
      </c>
      <c r="G106" s="32"/>
      <c r="H106" s="32"/>
      <c r="I106" s="31" t="s">
        <v>228</v>
      </c>
      <c r="J106" s="31" t="s">
        <v>222</v>
      </c>
      <c r="K106" s="32">
        <v>1909.38</v>
      </c>
      <c r="L106" s="32"/>
      <c r="M106" s="32">
        <v>1909.38</v>
      </c>
      <c r="N106" s="34"/>
    </row>
    <row r="107" spans="1:14" ht="27.75" customHeight="1">
      <c r="A107" s="32"/>
      <c r="B107" s="32"/>
      <c r="C107" s="31" t="s">
        <v>241</v>
      </c>
      <c r="D107" s="39" t="s">
        <v>226</v>
      </c>
      <c r="E107" s="39"/>
      <c r="F107" s="47" t="s">
        <v>242</v>
      </c>
      <c r="G107" s="32"/>
      <c r="H107" s="32"/>
      <c r="I107" s="31" t="s">
        <v>228</v>
      </c>
      <c r="J107" s="31" t="s">
        <v>222</v>
      </c>
      <c r="K107" s="32">
        <v>1909.38</v>
      </c>
      <c r="L107" s="32"/>
      <c r="M107" s="32">
        <v>1909.38</v>
      </c>
      <c r="N107" s="34"/>
    </row>
    <row r="108" spans="1:14" ht="31.5" customHeight="1">
      <c r="A108" s="33" t="s">
        <v>54</v>
      </c>
      <c r="B108" s="34"/>
      <c r="C108" s="32"/>
      <c r="D108" s="39"/>
      <c r="E108" s="39"/>
      <c r="F108" s="32"/>
      <c r="G108" s="32"/>
      <c r="H108" s="32"/>
      <c r="I108" s="32"/>
      <c r="J108" s="32"/>
      <c r="K108" s="32"/>
      <c r="L108" s="32"/>
      <c r="M108" s="32">
        <f>SUM(M105:M107)</f>
        <v>5728.14</v>
      </c>
      <c r="N108" s="34"/>
    </row>
    <row r="109" spans="1:14" ht="27.75" customHeight="1">
      <c r="A109" s="32">
        <v>5</v>
      </c>
      <c r="B109" s="31" t="s">
        <v>243</v>
      </c>
      <c r="C109" s="31" t="s">
        <v>244</v>
      </c>
      <c r="D109" s="39" t="s">
        <v>245</v>
      </c>
      <c r="E109" s="39"/>
      <c r="F109" s="47" t="s">
        <v>246</v>
      </c>
      <c r="G109" s="32"/>
      <c r="H109" s="32"/>
      <c r="I109" s="31" t="s">
        <v>228</v>
      </c>
      <c r="J109" s="31" t="s">
        <v>222</v>
      </c>
      <c r="K109" s="32">
        <v>1027.14</v>
      </c>
      <c r="L109" s="32"/>
      <c r="M109" s="32">
        <v>1027.14</v>
      </c>
      <c r="N109" s="34"/>
    </row>
    <row r="110" spans="1:14" ht="27.75" customHeight="1">
      <c r="A110" s="33" t="s">
        <v>54</v>
      </c>
      <c r="B110" s="34"/>
      <c r="C110" s="32"/>
      <c r="D110" s="39"/>
      <c r="E110" s="39"/>
      <c r="F110" s="32"/>
      <c r="G110" s="32"/>
      <c r="H110" s="32"/>
      <c r="I110" s="32"/>
      <c r="J110" s="32"/>
      <c r="K110" s="32"/>
      <c r="L110" s="32"/>
      <c r="M110" s="32">
        <v>1027.14</v>
      </c>
      <c r="N110" s="34"/>
    </row>
    <row r="111" spans="1:14" ht="30" customHeight="1">
      <c r="A111" s="33" t="s">
        <v>25</v>
      </c>
      <c r="B111" s="34"/>
      <c r="C111" s="34"/>
      <c r="D111" s="39"/>
      <c r="E111" s="39"/>
      <c r="F111" s="32"/>
      <c r="G111" s="32"/>
      <c r="H111" s="32"/>
      <c r="I111" s="32"/>
      <c r="J111" s="32"/>
      <c r="K111" s="32"/>
      <c r="L111" s="32"/>
      <c r="M111" s="32">
        <f>M98+M101+M104+M108+M110</f>
        <v>15466.259999999998</v>
      </c>
      <c r="N111" s="34"/>
    </row>
    <row r="112" spans="1:14" ht="25.5" customHeight="1">
      <c r="A112" s="40" t="s">
        <v>247</v>
      </c>
      <c r="B112" s="41"/>
      <c r="C112" s="41"/>
      <c r="D112" s="41"/>
      <c r="E112" s="41"/>
      <c r="F112" s="41"/>
      <c r="G112" s="41"/>
      <c r="H112" s="41"/>
      <c r="I112" s="41"/>
      <c r="J112" s="41"/>
      <c r="K112" s="41"/>
      <c r="L112" s="41"/>
      <c r="M112" s="41"/>
      <c r="N112" s="41"/>
    </row>
  </sheetData>
  <sheetProtection/>
  <mergeCells count="367">
    <mergeCell ref="A1:N1"/>
    <mergeCell ref="A2:N2"/>
    <mergeCell ref="A3:N3"/>
    <mergeCell ref="A7:C7"/>
    <mergeCell ref="A8:N8"/>
    <mergeCell ref="B9:C9"/>
    <mergeCell ref="D9:E9"/>
    <mergeCell ref="H9:K9"/>
    <mergeCell ref="B10:C10"/>
    <mergeCell ref="D10:E10"/>
    <mergeCell ref="J10:K10"/>
    <mergeCell ref="A11:C11"/>
    <mergeCell ref="D11:E11"/>
    <mergeCell ref="J11:K11"/>
    <mergeCell ref="A12:N12"/>
    <mergeCell ref="D13:E13"/>
    <mergeCell ref="F13:H13"/>
    <mergeCell ref="J13:K13"/>
    <mergeCell ref="D14:E14"/>
    <mergeCell ref="F14:H14"/>
    <mergeCell ref="J14:K14"/>
    <mergeCell ref="D15:E15"/>
    <mergeCell ref="F15:H15"/>
    <mergeCell ref="J15:K15"/>
    <mergeCell ref="D16:E16"/>
    <mergeCell ref="F16:H16"/>
    <mergeCell ref="J16:K16"/>
    <mergeCell ref="A17:B17"/>
    <mergeCell ref="D17:E17"/>
    <mergeCell ref="F17:H17"/>
    <mergeCell ref="J17:K17"/>
    <mergeCell ref="D18:E18"/>
    <mergeCell ref="F18:H18"/>
    <mergeCell ref="J18:K18"/>
    <mergeCell ref="D19:E19"/>
    <mergeCell ref="F19:H19"/>
    <mergeCell ref="J19:K19"/>
    <mergeCell ref="D20:E20"/>
    <mergeCell ref="F20:H20"/>
    <mergeCell ref="J20:K20"/>
    <mergeCell ref="D21:E21"/>
    <mergeCell ref="F21:H21"/>
    <mergeCell ref="J21:K21"/>
    <mergeCell ref="D22:E22"/>
    <mergeCell ref="F22:H22"/>
    <mergeCell ref="J22:K22"/>
    <mergeCell ref="D23:E23"/>
    <mergeCell ref="F23:H23"/>
    <mergeCell ref="J23:K23"/>
    <mergeCell ref="A24:B24"/>
    <mergeCell ref="D24:E24"/>
    <mergeCell ref="F24:H24"/>
    <mergeCell ref="J24:K24"/>
    <mergeCell ref="D25:E25"/>
    <mergeCell ref="F25:H25"/>
    <mergeCell ref="J25:K25"/>
    <mergeCell ref="D26:E26"/>
    <mergeCell ref="F26:H26"/>
    <mergeCell ref="J26:K26"/>
    <mergeCell ref="D27:E27"/>
    <mergeCell ref="F27:H27"/>
    <mergeCell ref="J27:K27"/>
    <mergeCell ref="D28:E28"/>
    <mergeCell ref="F28:H28"/>
    <mergeCell ref="J28:K28"/>
    <mergeCell ref="A29:B29"/>
    <mergeCell ref="D29:E29"/>
    <mergeCell ref="F29:H29"/>
    <mergeCell ref="J29:K29"/>
    <mergeCell ref="D30:E30"/>
    <mergeCell ref="F30:H30"/>
    <mergeCell ref="J30:K30"/>
    <mergeCell ref="D31:E31"/>
    <mergeCell ref="F31:H31"/>
    <mergeCell ref="J31:K31"/>
    <mergeCell ref="D32:E32"/>
    <mergeCell ref="F32:H32"/>
    <mergeCell ref="J32:K32"/>
    <mergeCell ref="D33:E33"/>
    <mergeCell ref="F33:H33"/>
    <mergeCell ref="J33:K33"/>
    <mergeCell ref="D34:E34"/>
    <mergeCell ref="F34:H34"/>
    <mergeCell ref="J34:K34"/>
    <mergeCell ref="D35:E35"/>
    <mergeCell ref="F35:H35"/>
    <mergeCell ref="J35:K35"/>
    <mergeCell ref="D36:E36"/>
    <mergeCell ref="F36:H36"/>
    <mergeCell ref="J36:K36"/>
    <mergeCell ref="D37:E37"/>
    <mergeCell ref="F37:H37"/>
    <mergeCell ref="J37:K37"/>
    <mergeCell ref="A38:B38"/>
    <mergeCell ref="D38:E38"/>
    <mergeCell ref="F38:H38"/>
    <mergeCell ref="J38:K38"/>
    <mergeCell ref="D39:E39"/>
    <mergeCell ref="F39:H39"/>
    <mergeCell ref="J39:K39"/>
    <mergeCell ref="D40:E40"/>
    <mergeCell ref="F40:H40"/>
    <mergeCell ref="J40:K40"/>
    <mergeCell ref="D41:E41"/>
    <mergeCell ref="F41:H41"/>
    <mergeCell ref="J41:K41"/>
    <mergeCell ref="D42:E42"/>
    <mergeCell ref="F42:H42"/>
    <mergeCell ref="J42:K42"/>
    <mergeCell ref="D43:E43"/>
    <mergeCell ref="F43:H43"/>
    <mergeCell ref="J43:K43"/>
    <mergeCell ref="D44:E44"/>
    <mergeCell ref="F44:H44"/>
    <mergeCell ref="J44:K44"/>
    <mergeCell ref="D45:E45"/>
    <mergeCell ref="F45:H45"/>
    <mergeCell ref="J45:K45"/>
    <mergeCell ref="D46:E46"/>
    <mergeCell ref="F46:H46"/>
    <mergeCell ref="J46:K46"/>
    <mergeCell ref="D47:E47"/>
    <mergeCell ref="F47:H47"/>
    <mergeCell ref="J47:K47"/>
    <mergeCell ref="D48:E48"/>
    <mergeCell ref="F48:H48"/>
    <mergeCell ref="J48:K48"/>
    <mergeCell ref="D49:E49"/>
    <mergeCell ref="F49:H49"/>
    <mergeCell ref="J49:K49"/>
    <mergeCell ref="D50:E50"/>
    <mergeCell ref="F50:H50"/>
    <mergeCell ref="J50:K50"/>
    <mergeCell ref="D51:E51"/>
    <mergeCell ref="F51:H51"/>
    <mergeCell ref="J51:K51"/>
    <mergeCell ref="D52:E52"/>
    <mergeCell ref="F52:H52"/>
    <mergeCell ref="J52:K52"/>
    <mergeCell ref="D53:E53"/>
    <mergeCell ref="F53:H53"/>
    <mergeCell ref="J53:K53"/>
    <mergeCell ref="D54:E54"/>
    <mergeCell ref="F54:H54"/>
    <mergeCell ref="J54:K54"/>
    <mergeCell ref="D55:E55"/>
    <mergeCell ref="F55:H55"/>
    <mergeCell ref="J55:K55"/>
    <mergeCell ref="D56:E56"/>
    <mergeCell ref="F56:H56"/>
    <mergeCell ref="J56:K56"/>
    <mergeCell ref="D57:E57"/>
    <mergeCell ref="F57:H57"/>
    <mergeCell ref="J57:K57"/>
    <mergeCell ref="D58:E58"/>
    <mergeCell ref="F58:H58"/>
    <mergeCell ref="J58:K58"/>
    <mergeCell ref="D59:E59"/>
    <mergeCell ref="F59:H59"/>
    <mergeCell ref="J59:K59"/>
    <mergeCell ref="D60:E60"/>
    <mergeCell ref="F60:H60"/>
    <mergeCell ref="J60:K60"/>
    <mergeCell ref="D61:E61"/>
    <mergeCell ref="F61:H61"/>
    <mergeCell ref="J61:K61"/>
    <mergeCell ref="D62:E62"/>
    <mergeCell ref="F62:H62"/>
    <mergeCell ref="J62:K62"/>
    <mergeCell ref="D63:E63"/>
    <mergeCell ref="F63:H63"/>
    <mergeCell ref="J63:K63"/>
    <mergeCell ref="D64:E64"/>
    <mergeCell ref="F64:H64"/>
    <mergeCell ref="J64:K64"/>
    <mergeCell ref="D65:E65"/>
    <mergeCell ref="F65:H65"/>
    <mergeCell ref="J65:K65"/>
    <mergeCell ref="D66:E66"/>
    <mergeCell ref="F66:H66"/>
    <mergeCell ref="J66:K66"/>
    <mergeCell ref="D67:E67"/>
    <mergeCell ref="F67:H67"/>
    <mergeCell ref="J67:K67"/>
    <mergeCell ref="D68:E68"/>
    <mergeCell ref="F68:H68"/>
    <mergeCell ref="J68:K68"/>
    <mergeCell ref="D69:E69"/>
    <mergeCell ref="F69:H69"/>
    <mergeCell ref="J69:K69"/>
    <mergeCell ref="D70:E70"/>
    <mergeCell ref="F70:H70"/>
    <mergeCell ref="J70:K70"/>
    <mergeCell ref="D71:E71"/>
    <mergeCell ref="F71:H71"/>
    <mergeCell ref="J71:K71"/>
    <mergeCell ref="D72:E72"/>
    <mergeCell ref="F72:H72"/>
    <mergeCell ref="J72:K72"/>
    <mergeCell ref="D73:E73"/>
    <mergeCell ref="F73:H73"/>
    <mergeCell ref="J73:K73"/>
    <mergeCell ref="D74:E74"/>
    <mergeCell ref="F74:H74"/>
    <mergeCell ref="J74:K74"/>
    <mergeCell ref="D75:E75"/>
    <mergeCell ref="F75:H75"/>
    <mergeCell ref="J75:K75"/>
    <mergeCell ref="D76:E76"/>
    <mergeCell ref="F76:H76"/>
    <mergeCell ref="J76:K76"/>
    <mergeCell ref="D77:E77"/>
    <mergeCell ref="F77:H77"/>
    <mergeCell ref="J77:K77"/>
    <mergeCell ref="D78:E78"/>
    <mergeCell ref="F78:H78"/>
    <mergeCell ref="J78:K78"/>
    <mergeCell ref="D79:E79"/>
    <mergeCell ref="F79:H79"/>
    <mergeCell ref="J79:K79"/>
    <mergeCell ref="D80:E80"/>
    <mergeCell ref="F80:H80"/>
    <mergeCell ref="J80:K80"/>
    <mergeCell ref="D81:E81"/>
    <mergeCell ref="F81:H81"/>
    <mergeCell ref="J81:K81"/>
    <mergeCell ref="D82:E82"/>
    <mergeCell ref="F82:H82"/>
    <mergeCell ref="J82:K82"/>
    <mergeCell ref="D83:E83"/>
    <mergeCell ref="F83:H83"/>
    <mergeCell ref="J83:K83"/>
    <mergeCell ref="A84:B84"/>
    <mergeCell ref="D84:E84"/>
    <mergeCell ref="F84:H84"/>
    <mergeCell ref="J84:K84"/>
    <mergeCell ref="A85:C85"/>
    <mergeCell ref="D85:E85"/>
    <mergeCell ref="F85:H85"/>
    <mergeCell ref="J85:K85"/>
    <mergeCell ref="A86:N86"/>
    <mergeCell ref="D87:E87"/>
    <mergeCell ref="G87:H87"/>
    <mergeCell ref="K87:L87"/>
    <mergeCell ref="D88:E88"/>
    <mergeCell ref="G88:H88"/>
    <mergeCell ref="K88:L88"/>
    <mergeCell ref="A89:B89"/>
    <mergeCell ref="D89:E89"/>
    <mergeCell ref="G89:H89"/>
    <mergeCell ref="K89:L89"/>
    <mergeCell ref="D90:E90"/>
    <mergeCell ref="G90:H90"/>
    <mergeCell ref="K90:L90"/>
    <mergeCell ref="D91:E91"/>
    <mergeCell ref="G91:H91"/>
    <mergeCell ref="K91:L91"/>
    <mergeCell ref="D92:E92"/>
    <mergeCell ref="G92:H92"/>
    <mergeCell ref="K92:L92"/>
    <mergeCell ref="A93:B93"/>
    <mergeCell ref="D93:E93"/>
    <mergeCell ref="G93:H93"/>
    <mergeCell ref="K93:L93"/>
    <mergeCell ref="A94:C94"/>
    <mergeCell ref="D94:E94"/>
    <mergeCell ref="G94:H94"/>
    <mergeCell ref="K94:L94"/>
    <mergeCell ref="A95:N95"/>
    <mergeCell ref="D96:E96"/>
    <mergeCell ref="F96:H96"/>
    <mergeCell ref="K96:L96"/>
    <mergeCell ref="D97:E97"/>
    <mergeCell ref="F97:H97"/>
    <mergeCell ref="K97:L97"/>
    <mergeCell ref="A98:B98"/>
    <mergeCell ref="D98:E98"/>
    <mergeCell ref="F98:H98"/>
    <mergeCell ref="K98:L98"/>
    <mergeCell ref="D99:E99"/>
    <mergeCell ref="F99:H99"/>
    <mergeCell ref="K99:L99"/>
    <mergeCell ref="D100:E100"/>
    <mergeCell ref="F100:H100"/>
    <mergeCell ref="K100:L100"/>
    <mergeCell ref="A101:B101"/>
    <mergeCell ref="D101:E101"/>
    <mergeCell ref="F101:H101"/>
    <mergeCell ref="K101:L101"/>
    <mergeCell ref="D102:E102"/>
    <mergeCell ref="F102:H102"/>
    <mergeCell ref="K102:L102"/>
    <mergeCell ref="D103:E103"/>
    <mergeCell ref="F103:H103"/>
    <mergeCell ref="K103:L103"/>
    <mergeCell ref="A104:B104"/>
    <mergeCell ref="D104:E104"/>
    <mergeCell ref="F104:H104"/>
    <mergeCell ref="K104:L104"/>
    <mergeCell ref="D105:E105"/>
    <mergeCell ref="F105:H105"/>
    <mergeCell ref="K105:L105"/>
    <mergeCell ref="D106:E106"/>
    <mergeCell ref="F106:H106"/>
    <mergeCell ref="K106:L106"/>
    <mergeCell ref="D107:E107"/>
    <mergeCell ref="F107:H107"/>
    <mergeCell ref="K107:L107"/>
    <mergeCell ref="A108:B108"/>
    <mergeCell ref="D108:E108"/>
    <mergeCell ref="F108:H108"/>
    <mergeCell ref="K108:L108"/>
    <mergeCell ref="D109:E109"/>
    <mergeCell ref="F109:H109"/>
    <mergeCell ref="K109:L109"/>
    <mergeCell ref="A110:B110"/>
    <mergeCell ref="D110:E110"/>
    <mergeCell ref="F110:H110"/>
    <mergeCell ref="K110:L110"/>
    <mergeCell ref="A111:C111"/>
    <mergeCell ref="D111:E111"/>
    <mergeCell ref="F111:H111"/>
    <mergeCell ref="K111:L111"/>
    <mergeCell ref="A112:N112"/>
    <mergeCell ref="A5:A6"/>
    <mergeCell ref="A14:A16"/>
    <mergeCell ref="A18:A23"/>
    <mergeCell ref="A25:A28"/>
    <mergeCell ref="A30:A37"/>
    <mergeCell ref="A39:A83"/>
    <mergeCell ref="A90:A92"/>
    <mergeCell ref="A99:A100"/>
    <mergeCell ref="A102:A103"/>
    <mergeCell ref="A105:A107"/>
    <mergeCell ref="B5:B6"/>
    <mergeCell ref="B14:B16"/>
    <mergeCell ref="B18:B23"/>
    <mergeCell ref="B25:B28"/>
    <mergeCell ref="B30:B37"/>
    <mergeCell ref="B39:B83"/>
    <mergeCell ref="B90:B92"/>
    <mergeCell ref="B99:B100"/>
    <mergeCell ref="B102:B103"/>
    <mergeCell ref="B105:B107"/>
    <mergeCell ref="C5:C6"/>
    <mergeCell ref="C14:C16"/>
    <mergeCell ref="C18:C23"/>
    <mergeCell ref="C25:C28"/>
    <mergeCell ref="C30:C37"/>
    <mergeCell ref="C39:C83"/>
    <mergeCell ref="D5:D6"/>
    <mergeCell ref="E5:E6"/>
    <mergeCell ref="L14:L16"/>
    <mergeCell ref="L18:L23"/>
    <mergeCell ref="L25:L28"/>
    <mergeCell ref="L30:L37"/>
    <mergeCell ref="L39:L83"/>
    <mergeCell ref="M14:M16"/>
    <mergeCell ref="M18:M23"/>
    <mergeCell ref="M25:M28"/>
    <mergeCell ref="M30:M37"/>
    <mergeCell ref="M39:M83"/>
    <mergeCell ref="N5:N7"/>
    <mergeCell ref="N10:N11"/>
    <mergeCell ref="N14:N84"/>
    <mergeCell ref="N88:N94"/>
    <mergeCell ref="N97:N111"/>
  </mergeCells>
  <printOptions horizontalCentered="1"/>
  <pageMargins left="0.3576388888888889" right="0.3576388888888889" top="0.3541666666666667" bottom="0.354166666666666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2021-10-27T07:36:21Z</dcterms:created>
  <dcterms:modified xsi:type="dcterms:W3CDTF">2022-05-13T06:55:58Z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F2134596EB7349ED8C0868E04C7320AF</vt:lpwstr>
  </property>
  <property fmtid="{D5CDD505-2E9C-101B-9397-08002B2CF9AE}" pid="4" name="KSOProductBuildV">
    <vt:lpwstr>2052-11.1.0.11691</vt:lpwstr>
  </property>
</Properties>
</file>