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<sst xmlns="http://schemas.openxmlformats.org/spreadsheetml/2006/main" count="718" uniqueCount="373">
  <si>
    <t>2023年就业创业政策落实情况表（截止07.26）</t>
  </si>
  <si>
    <t>填报单位：永泰县公共就业服务中心</t>
  </si>
  <si>
    <t>1、就业见习补贴花名册</t>
  </si>
  <si>
    <t>序号</t>
  </si>
  <si>
    <t>申请见习补贴单位名称</t>
  </si>
  <si>
    <t>见习 人数</t>
  </si>
  <si>
    <t xml:space="preserve">留用人数   </t>
  </si>
  <si>
    <t>留用率</t>
  </si>
  <si>
    <t>见习人员姓名</t>
  </si>
  <si>
    <t>人员类别</t>
  </si>
  <si>
    <t>实际见习时间</t>
  </si>
  <si>
    <t>期满去向</t>
  </si>
  <si>
    <t>合同签订期限</t>
  </si>
  <si>
    <t>缴纳社保日期</t>
  </si>
  <si>
    <t>可享受见习补贴月数</t>
  </si>
  <si>
    <t>补贴标准</t>
  </si>
  <si>
    <t>申请补贴金额（元）</t>
  </si>
  <si>
    <t>文件依据</t>
  </si>
  <si>
    <t>福州山丘花卉服务有限公司</t>
  </si>
  <si>
    <t>胡龙雨</t>
  </si>
  <si>
    <t>失业青年</t>
  </si>
  <si>
    <t>2022.12.1-2023.03.01</t>
  </si>
  <si>
    <t>留用</t>
  </si>
  <si>
    <t>2023.03.01-2024.03.01</t>
  </si>
  <si>
    <t>1960*2</t>
  </si>
  <si>
    <t>根据榕人社综〔2019〕89号文件规定，对吸纳见习人员参加就业见习的单位，按我市最低工资标准60%给予就业见习补贴（最长不超过12个月）。对见习人员在见习3个月内（含）留用且留用率达到50%以上的单位，根据实际留用人数（签订一年以上劳动合同并已缴纳社保），按我市最低工资标准两倍给予就业见习补贴。</t>
  </si>
  <si>
    <t>胡燕铭</t>
  </si>
  <si>
    <t>岳荣桦</t>
  </si>
  <si>
    <t>合计</t>
  </si>
  <si>
    <t>2、企业社保补贴（小微企业招用毕业年度高校毕业生、离校2年内未就业高校毕业生社保补贴）</t>
  </si>
  <si>
    <t>申请补贴用人单位名称</t>
  </si>
  <si>
    <t>招用人员</t>
  </si>
  <si>
    <t>身份证号码</t>
  </si>
  <si>
    <t>招用高校毕业生类别</t>
  </si>
  <si>
    <t>毕业院校</t>
  </si>
  <si>
    <t>已享受月数/可享受月数</t>
  </si>
  <si>
    <t>申请补贴月份</t>
  </si>
  <si>
    <t>养老、医保、失业单位缴纳金额（元）</t>
  </si>
  <si>
    <t>福州筷至木业有限公司</t>
  </si>
  <si>
    <t>林俊杰</t>
  </si>
  <si>
    <t>350104200106******</t>
  </si>
  <si>
    <t>毕业年度高校毕业生</t>
  </si>
  <si>
    <t>福州软件职业技术学院</t>
  </si>
  <si>
    <t>3/12</t>
  </si>
  <si>
    <t>2023.01-2023.06</t>
  </si>
  <si>
    <t>根据榕劳就【2020】39号文件规定，小型微型企业招用毕业年度高校毕业生、离校2年内未就业高校毕业生，与其签订年以上期限劳动合同并按规定交纳社会保险费的，在相应期限内给予基本养老保险费、基本医疗保险费、失业保险费补贴。社会保险补贴期限最长不超过1年。</t>
  </si>
  <si>
    <t>陈敬湘</t>
  </si>
  <si>
    <t>350104200010******</t>
  </si>
  <si>
    <t>福州黎明职业技师学院</t>
  </si>
  <si>
    <t>小计</t>
  </si>
  <si>
    <t>福建深纳生物工程有限公司</t>
  </si>
  <si>
    <t>王文秀</t>
  </si>
  <si>
    <t>350125200001******</t>
  </si>
  <si>
    <t>福建师范大学闽南科技学院</t>
  </si>
  <si>
    <t>4/12</t>
  </si>
  <si>
    <t>连俊杰</t>
  </si>
  <si>
    <t>350125200102******</t>
  </si>
  <si>
    <t>350125200102241913</t>
  </si>
  <si>
    <t>漳州职业技术学院</t>
  </si>
  <si>
    <t>银家胜</t>
  </si>
  <si>
    <t>452730200011******</t>
  </si>
  <si>
    <t>452730200011084413</t>
  </si>
  <si>
    <t>福建中医药大学</t>
  </si>
  <si>
    <t>2023.01-2023.05</t>
  </si>
  <si>
    <t>卓仕銮</t>
  </si>
  <si>
    <t>350426199911******</t>
  </si>
  <si>
    <t>350426199911156556</t>
  </si>
  <si>
    <t>3、企业社保补贴（用人单位招用就业困难人员社保补贴）</t>
  </si>
  <si>
    <t>招用就业困难人员类别</t>
  </si>
  <si>
    <t>就业失业证登记号</t>
  </si>
  <si>
    <t>福建植福实业有限公司</t>
  </si>
  <si>
    <t>张伟</t>
  </si>
  <si>
    <t>农村居民户持《残疾人证》人员</t>
  </si>
  <si>
    <t>3501250019000001</t>
  </si>
  <si>
    <t>32/36</t>
  </si>
  <si>
    <t>2023.01-2023.04</t>
  </si>
  <si>
    <t>根据榕劳就〔2020〕39号文件规定，对各类单位招用或通过公益性岗位安置就业困难人员，并按规定缴纳社会保险费的，在相应期限内给予养老、医保、失业保险费补贴。补贴标准按企业（单位）为就业困难人员实际缴纳的基本养老保险费、基本医疗保险费、失业保险费给予补贴。</t>
  </si>
  <si>
    <t>永泰县航泰环卫有限公司</t>
  </si>
  <si>
    <t>黄周通</t>
  </si>
  <si>
    <t>建档立卡贫困户</t>
  </si>
  <si>
    <t>3501250016000645</t>
  </si>
  <si>
    <t>24/36</t>
  </si>
  <si>
    <t>刘智涛</t>
  </si>
  <si>
    <t>3501250016001014</t>
  </si>
  <si>
    <t>程兰珠</t>
  </si>
  <si>
    <t>3501250016000866</t>
  </si>
  <si>
    <t>福建泷康建设有限公司</t>
  </si>
  <si>
    <t>张勇</t>
  </si>
  <si>
    <t>已参加失业保险连续失业一年以上的农村进城务工劳动者</t>
  </si>
  <si>
    <t>3501250016000210</t>
  </si>
  <si>
    <t>张捷</t>
  </si>
  <si>
    <t>3501251112770337</t>
  </si>
  <si>
    <t>0/36</t>
  </si>
  <si>
    <t>永泰梧桐温泉旅游度假中心发展有限公司</t>
  </si>
  <si>
    <t>陈孝勇</t>
  </si>
  <si>
    <t>3501250017000303</t>
  </si>
  <si>
    <t>潘妍</t>
  </si>
  <si>
    <t>3501250017000304</t>
  </si>
  <si>
    <t>福建冠景旅游开发实业有限公司酒店分公司</t>
  </si>
  <si>
    <t>廖丽容</t>
  </si>
  <si>
    <t>3501250016000609</t>
  </si>
  <si>
    <t>4、2022年生活困难失业人员临时生活补助</t>
  </si>
  <si>
    <t>姓名</t>
  </si>
  <si>
    <t>身份证号</t>
  </si>
  <si>
    <t>户籍地址</t>
  </si>
  <si>
    <t>失业登记时间</t>
  </si>
  <si>
    <t>享受城乡最低生活保障时间</t>
  </si>
  <si>
    <t>每月低保金</t>
  </si>
  <si>
    <t>可享受临时生活补助时间</t>
  </si>
  <si>
    <t>合计补贴金额</t>
  </si>
  <si>
    <t>卓彩云</t>
  </si>
  <si>
    <t>350125197802******</t>
  </si>
  <si>
    <t>城峰镇汤洋村</t>
  </si>
  <si>
    <t>2022.12-2023.05</t>
  </si>
  <si>
    <t>根据榕人社就〔2020〕122号文件规定，生活困难的下岗失业人员可以领取临时生活补助，临时生活补助标准按我市当年度月低保标准，按月发放，发放期限最长不超过6个月。</t>
  </si>
  <si>
    <t>史问增</t>
  </si>
  <si>
    <t>350125196902******</t>
  </si>
  <si>
    <t>葛岭镇蕉坑村</t>
  </si>
  <si>
    <t>王伙光</t>
  </si>
  <si>
    <t>350125197109******</t>
  </si>
  <si>
    <t>葛岭镇九老村</t>
  </si>
  <si>
    <t>胡秀花</t>
  </si>
  <si>
    <t>350125197506******</t>
  </si>
  <si>
    <t>红星乡红星村</t>
  </si>
  <si>
    <t>总计</t>
  </si>
  <si>
    <t>5、福州市企业用工奖补（稳定就业6个月以上）补助花名册</t>
  </si>
  <si>
    <t>申请补贴企业名称</t>
  </si>
  <si>
    <t>申请人姓名</t>
  </si>
  <si>
    <t>就业时间</t>
  </si>
  <si>
    <t>补助标准（元）</t>
  </si>
  <si>
    <t>补贴金额（元）</t>
  </si>
  <si>
    <t>福州市恒爵服装有限公司</t>
  </si>
  <si>
    <t>陈礼星</t>
  </si>
  <si>
    <t>350122198707******</t>
  </si>
  <si>
    <t>普通工</t>
  </si>
  <si>
    <t>满6个月以上</t>
  </si>
  <si>
    <t>根据榕人社就[2019]113号文件规定，我市规模以上制造业企业、软件和信息技术服务业企业及列入市政府重点企业、重点项目，招用新增员工（社保在我市首次参保）和我市就业困难人员，稳定就业6个月以上的，按照应届高校毕业生（本科以及上）和就业困难人员（含城镇零就业家庭劳动力）每人1000元，技能人才（中级技能证书及以上）每人800元，普通工500元标准予以企业补贴，每家企业当年累计补助不超过20万元。</t>
  </si>
  <si>
    <t>盛占前</t>
  </si>
  <si>
    <t>362329198909******</t>
  </si>
  <si>
    <t>林素英</t>
  </si>
  <si>
    <t>350321197908******</t>
  </si>
  <si>
    <t>林建英</t>
  </si>
  <si>
    <t>350125197707******</t>
  </si>
  <si>
    <t>林彬</t>
  </si>
  <si>
    <t>350125198602******</t>
  </si>
  <si>
    <t>林诗妃</t>
  </si>
  <si>
    <t>350125198111******</t>
  </si>
  <si>
    <t>鄢秀珍</t>
  </si>
  <si>
    <t>350125198507******</t>
  </si>
  <si>
    <t>欧瑞玉</t>
  </si>
  <si>
    <t>350321198707******</t>
  </si>
  <si>
    <t>连丽兵</t>
  </si>
  <si>
    <t>350125199007******</t>
  </si>
  <si>
    <t>檀燕津</t>
  </si>
  <si>
    <t>350125198209******</t>
  </si>
  <si>
    <t>陈爱拥</t>
  </si>
  <si>
    <t>350125198202******</t>
  </si>
  <si>
    <t>张惠凤</t>
  </si>
  <si>
    <t>622921198503******</t>
  </si>
  <si>
    <t>饶书峰</t>
  </si>
  <si>
    <t>350125197510******</t>
  </si>
  <si>
    <t>张玉娇</t>
  </si>
  <si>
    <t>方敏</t>
  </si>
  <si>
    <t>350125198107******</t>
  </si>
  <si>
    <t>温烈秀</t>
  </si>
  <si>
    <t>362137197809******</t>
  </si>
  <si>
    <t>黄梅钦</t>
  </si>
  <si>
    <t>350125198206******</t>
  </si>
  <si>
    <t>江识琴</t>
  </si>
  <si>
    <t>350125198108******</t>
  </si>
  <si>
    <t>苏步修</t>
  </si>
  <si>
    <t>350125197308******</t>
  </si>
  <si>
    <t>徐样兰</t>
  </si>
  <si>
    <t>360429198411******</t>
  </si>
  <si>
    <t>福州泳泰旅游有限公司</t>
  </si>
  <si>
    <t>刘静怡</t>
  </si>
  <si>
    <t>350125200004******</t>
  </si>
  <si>
    <t>侯锋辉</t>
  </si>
  <si>
    <t>350125198411******</t>
  </si>
  <si>
    <t>廖惠榕</t>
  </si>
  <si>
    <t>350125198306******</t>
  </si>
  <si>
    <t>曾琼爱</t>
  </si>
  <si>
    <t>350301198609******</t>
  </si>
  <si>
    <t>林秀珍</t>
  </si>
  <si>
    <t>陈碧英</t>
  </si>
  <si>
    <t>林凤萍</t>
  </si>
  <si>
    <t>350125198410******</t>
  </si>
  <si>
    <t>陈雨庆</t>
  </si>
  <si>
    <t>500241199803******</t>
  </si>
  <si>
    <t>陈秀媚</t>
  </si>
  <si>
    <t>352601197812******</t>
  </si>
  <si>
    <t>张妍</t>
  </si>
  <si>
    <t>140421200103******</t>
  </si>
  <si>
    <t>李娇</t>
  </si>
  <si>
    <t>340421198804******</t>
  </si>
  <si>
    <t>黄远星</t>
  </si>
  <si>
    <t>350125199401******</t>
  </si>
  <si>
    <t>程天恩</t>
  </si>
  <si>
    <t>140429200105******</t>
  </si>
  <si>
    <t>朱士荣</t>
  </si>
  <si>
    <t>372524198212******</t>
  </si>
  <si>
    <t>林在寒</t>
  </si>
  <si>
    <t>350125199701******</t>
  </si>
  <si>
    <t>王颖</t>
  </si>
  <si>
    <t>350125199601******</t>
  </si>
  <si>
    <t>邵春燕</t>
  </si>
  <si>
    <t>411325198412******</t>
  </si>
  <si>
    <t>朱争坤</t>
  </si>
  <si>
    <t>410203198301******</t>
  </si>
  <si>
    <t>刘龙贞</t>
  </si>
  <si>
    <t>362323198812******</t>
  </si>
  <si>
    <t>林雪玲</t>
  </si>
  <si>
    <t>350125198301******</t>
  </si>
  <si>
    <t>鄢礼连</t>
  </si>
  <si>
    <t>350125196906******</t>
  </si>
  <si>
    <t>郑新希</t>
  </si>
  <si>
    <t>350125197603******</t>
  </si>
  <si>
    <t>陈恩</t>
  </si>
  <si>
    <t>何秀龙</t>
  </si>
  <si>
    <t>350125197210******</t>
  </si>
  <si>
    <t>黄金珠</t>
  </si>
  <si>
    <t>350125198612******</t>
  </si>
  <si>
    <t>侯萱菲</t>
  </si>
  <si>
    <t>350125200207******</t>
  </si>
  <si>
    <t>张小学</t>
  </si>
  <si>
    <t>412826197205******</t>
  </si>
  <si>
    <t>林芳</t>
  </si>
  <si>
    <t>350125199210******</t>
  </si>
  <si>
    <t>鄢林霞</t>
  </si>
  <si>
    <t>黄李辉</t>
  </si>
  <si>
    <t>350125200008******</t>
  </si>
  <si>
    <t>严世霖</t>
  </si>
  <si>
    <t>460200199806******</t>
  </si>
  <si>
    <t>田建玲</t>
  </si>
  <si>
    <t>500241199812******</t>
  </si>
  <si>
    <t>侯飞</t>
  </si>
  <si>
    <t>140322199510******</t>
  </si>
  <si>
    <t>福建省永泰县金泰纺织有限公司</t>
  </si>
  <si>
    <t>林静</t>
  </si>
  <si>
    <t>350125198006******</t>
  </si>
  <si>
    <t>夏鹏</t>
  </si>
  <si>
    <t>510902198908******</t>
  </si>
  <si>
    <t>康祥元</t>
  </si>
  <si>
    <t>612328198008******</t>
  </si>
  <si>
    <t>曾祥东</t>
  </si>
  <si>
    <t>513522197712******</t>
  </si>
  <si>
    <t>韩世元</t>
  </si>
  <si>
    <t>512301196907******</t>
  </si>
  <si>
    <t>赵艳</t>
  </si>
  <si>
    <t>411321198011******</t>
  </si>
  <si>
    <t>李小维</t>
  </si>
  <si>
    <t>422322198607******</t>
  </si>
  <si>
    <t>陈曲诗</t>
  </si>
  <si>
    <t>352227197902******</t>
  </si>
  <si>
    <t>卢江平</t>
  </si>
  <si>
    <t>422130198102******</t>
  </si>
  <si>
    <t>杨津津</t>
  </si>
  <si>
    <t>422827199205******</t>
  </si>
  <si>
    <t>林丹</t>
  </si>
  <si>
    <t>350125198204******</t>
  </si>
  <si>
    <t>张秀秀</t>
  </si>
  <si>
    <t>342201199004******</t>
  </si>
  <si>
    <t>郑亚南</t>
  </si>
  <si>
    <t>410421198707******</t>
  </si>
  <si>
    <t>刘珠平</t>
  </si>
  <si>
    <t>350125198106******</t>
  </si>
  <si>
    <t>杨芹娣</t>
  </si>
  <si>
    <t>533022197404******</t>
  </si>
  <si>
    <t>杨春飞</t>
  </si>
  <si>
    <t>533022199011******</t>
  </si>
  <si>
    <t>兰国海</t>
  </si>
  <si>
    <t>350123197510******</t>
  </si>
  <si>
    <t>陈康康</t>
  </si>
  <si>
    <t>142601199102******</t>
  </si>
  <si>
    <t>王珠光</t>
  </si>
  <si>
    <t>350125197611******</t>
  </si>
  <si>
    <t>张正华</t>
  </si>
  <si>
    <t>522425197102******</t>
  </si>
  <si>
    <t>王毅</t>
  </si>
  <si>
    <t>513030197904******</t>
  </si>
  <si>
    <t>刘玉兰</t>
  </si>
  <si>
    <t>511023198507******</t>
  </si>
  <si>
    <t>刘静静</t>
  </si>
  <si>
    <t>142625198804******</t>
  </si>
  <si>
    <t>周美霞</t>
  </si>
  <si>
    <t>421127197212******</t>
  </si>
  <si>
    <t>陈红波</t>
  </si>
  <si>
    <t>422432197006******</t>
  </si>
  <si>
    <t>郑金媚</t>
  </si>
  <si>
    <t>352201198506******</t>
  </si>
  <si>
    <t>安文</t>
  </si>
  <si>
    <t>533025199108******</t>
  </si>
  <si>
    <t>张惠珍</t>
  </si>
  <si>
    <t>350125197901******</t>
  </si>
  <si>
    <t>龙碧娇</t>
  </si>
  <si>
    <t>211203197808******</t>
  </si>
  <si>
    <t>安艳</t>
  </si>
  <si>
    <t>533025198906******</t>
  </si>
  <si>
    <t>蒙泽群</t>
  </si>
  <si>
    <t>452725198012******</t>
  </si>
  <si>
    <t>闵鸿猛</t>
  </si>
  <si>
    <t>422301198112******</t>
  </si>
  <si>
    <t>张远平</t>
  </si>
  <si>
    <t>422301197512******</t>
  </si>
  <si>
    <t>陈晓明</t>
  </si>
  <si>
    <t>350125197701******</t>
  </si>
  <si>
    <t>周吓妹</t>
  </si>
  <si>
    <t>350125198608******</t>
  </si>
  <si>
    <t>毕胜香</t>
  </si>
  <si>
    <t>520203198608******</t>
  </si>
  <si>
    <t>蒋毅</t>
  </si>
  <si>
    <t>511023198202******</t>
  </si>
  <si>
    <t>郑慧敏</t>
  </si>
  <si>
    <t>422301198504******</t>
  </si>
  <si>
    <t>杨开杰</t>
  </si>
  <si>
    <t>533022199506******</t>
  </si>
  <si>
    <t>张虎</t>
  </si>
  <si>
    <t>510121199805******</t>
  </si>
  <si>
    <t>周永强</t>
  </si>
  <si>
    <t>513001199204******</t>
  </si>
  <si>
    <t>陈小林</t>
  </si>
  <si>
    <t>350125197711******</t>
  </si>
  <si>
    <t>孙成飞</t>
  </si>
  <si>
    <t>422322198608******</t>
  </si>
  <si>
    <t>雷小强</t>
  </si>
  <si>
    <t>422322198310******</t>
  </si>
  <si>
    <t>谢秀莲</t>
  </si>
  <si>
    <t>350125197212******</t>
  </si>
  <si>
    <t>吴金霖</t>
  </si>
  <si>
    <t>350125198802******</t>
  </si>
  <si>
    <t>念其鸿</t>
  </si>
  <si>
    <t>350128199802******</t>
  </si>
  <si>
    <t>江裕捷</t>
  </si>
  <si>
    <t>350121199703******</t>
  </si>
  <si>
    <t>张清筠</t>
  </si>
  <si>
    <t>350125197810******</t>
  </si>
  <si>
    <t>林烽</t>
  </si>
  <si>
    <t>350125198406******</t>
  </si>
  <si>
    <t>唐荣张</t>
  </si>
  <si>
    <t>510821199710******</t>
  </si>
  <si>
    <t>王莉莉</t>
  </si>
  <si>
    <t>350125200003******</t>
  </si>
  <si>
    <t>林德贵</t>
  </si>
  <si>
    <t>350122199008******</t>
  </si>
  <si>
    <t>张杨华</t>
  </si>
  <si>
    <t>350125199704******</t>
  </si>
  <si>
    <t>林新辉</t>
  </si>
  <si>
    <t>350181198602******</t>
  </si>
  <si>
    <t>杨标</t>
  </si>
  <si>
    <t>350121199508******</t>
  </si>
  <si>
    <t>王明棋</t>
  </si>
  <si>
    <t>352229199409******</t>
  </si>
  <si>
    <t>福州市保罗再生资源开发有限公司</t>
  </si>
  <si>
    <t>于振东</t>
  </si>
  <si>
    <t>152223199210******</t>
  </si>
  <si>
    <t>侯婕清</t>
  </si>
  <si>
    <t>142729198904******</t>
  </si>
  <si>
    <t>王章</t>
  </si>
  <si>
    <t>430122199809******</t>
  </si>
  <si>
    <t>王越豪</t>
  </si>
  <si>
    <t>410181199709******</t>
  </si>
  <si>
    <t>应届高校毕业生</t>
  </si>
  <si>
    <t xml:space="preserve">福建中海创自动化科技有限公司  </t>
  </si>
  <si>
    <t>杨鑫建</t>
  </si>
  <si>
    <t>350428199903******</t>
  </si>
  <si>
    <t>池杰灿</t>
  </si>
  <si>
    <t>350124200005******</t>
  </si>
  <si>
    <t>熊林仙</t>
  </si>
  <si>
    <t>500101199903******</t>
  </si>
  <si>
    <t>翁赛津</t>
  </si>
  <si>
    <t>350304199703******</t>
  </si>
  <si>
    <t>林博镝</t>
  </si>
  <si>
    <t>350783199912******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</si>
</sst>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21" fillId="13" borderId="2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0"/>
  <sheetViews>
    <sheetView tabSelected="1" topLeftCell="A13" workbookViewId="0">
      <selection activeCell="A18" sqref="A18:C18"/>
    </sheetView>
  </sheetViews>
  <sheetFormatPr defaultColWidth="8.88888888888889" defaultRowHeight="14.4"/>
  <cols>
    <col min="1" max="1" width="5.66666666666667" style="2" customWidth="1"/>
    <col min="2" max="2" width="13.5" style="2" customWidth="1"/>
    <col min="3" max="3" width="8.25" style="2" customWidth="1"/>
    <col min="4" max="4" width="7.87962962962963" style="2" customWidth="1"/>
    <col min="5" max="5" width="8.44444444444444" style="2" customWidth="1"/>
    <col min="6" max="6" width="14.9537037037037" style="2" customWidth="1"/>
    <col min="7" max="7" width="12.75" style="2" customWidth="1"/>
    <col min="8" max="8" width="12.5555555555556" style="2" customWidth="1"/>
    <col min="9" max="9" width="9.37962962962963" style="2" customWidth="1"/>
    <col min="10" max="10" width="16.8796296296296" style="2" customWidth="1"/>
    <col min="11" max="12" width="11" style="2" customWidth="1"/>
    <col min="13" max="13" width="8.75" style="2" customWidth="1"/>
    <col min="14" max="14" width="12.3148148148148" style="2" customWidth="1"/>
    <col min="15" max="15" width="12" style="2" customWidth="1"/>
    <col min="16" max="16384" width="8.88888888888889" style="2"/>
  </cols>
  <sheetData>
    <row r="1" ht="4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3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46.8" spans="1: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ht="38" customHeight="1" spans="1:15">
      <c r="A5" s="7">
        <v>1</v>
      </c>
      <c r="B5" s="6" t="s">
        <v>18</v>
      </c>
      <c r="C5" s="6">
        <v>3</v>
      </c>
      <c r="D5" s="6">
        <v>3</v>
      </c>
      <c r="E5" s="8">
        <v>1</v>
      </c>
      <c r="F5" s="9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41">
        <v>2023.03</v>
      </c>
      <c r="L5" s="6">
        <v>3</v>
      </c>
      <c r="M5" s="6" t="s">
        <v>24</v>
      </c>
      <c r="N5" s="6">
        <v>11760</v>
      </c>
      <c r="O5" s="6" t="s">
        <v>25</v>
      </c>
    </row>
    <row r="6" ht="62.4" spans="1:15">
      <c r="A6" s="10"/>
      <c r="B6" s="6"/>
      <c r="C6" s="6"/>
      <c r="D6" s="6"/>
      <c r="E6" s="8"/>
      <c r="F6" s="9" t="s">
        <v>26</v>
      </c>
      <c r="G6" s="6" t="s">
        <v>20</v>
      </c>
      <c r="H6" s="6" t="s">
        <v>21</v>
      </c>
      <c r="I6" s="6" t="s">
        <v>22</v>
      </c>
      <c r="J6" s="6" t="s">
        <v>23</v>
      </c>
      <c r="K6" s="41">
        <v>2023.03</v>
      </c>
      <c r="L6" s="6">
        <v>3</v>
      </c>
      <c r="M6" s="6" t="s">
        <v>24</v>
      </c>
      <c r="N6" s="6">
        <v>11760</v>
      </c>
      <c r="O6" s="6"/>
    </row>
    <row r="7" ht="33" customHeight="1" spans="1:15">
      <c r="A7" s="10"/>
      <c r="B7" s="6"/>
      <c r="C7" s="6"/>
      <c r="D7" s="6"/>
      <c r="E7" s="8"/>
      <c r="F7" s="9" t="s">
        <v>27</v>
      </c>
      <c r="G7" s="6" t="s">
        <v>20</v>
      </c>
      <c r="H7" s="6" t="s">
        <v>21</v>
      </c>
      <c r="I7" s="6" t="s">
        <v>22</v>
      </c>
      <c r="J7" s="6" t="s">
        <v>23</v>
      </c>
      <c r="K7" s="41">
        <v>2023.03</v>
      </c>
      <c r="L7" s="6">
        <v>3</v>
      </c>
      <c r="M7" s="6" t="s">
        <v>24</v>
      </c>
      <c r="N7" s="6">
        <v>11760</v>
      </c>
      <c r="O7" s="6"/>
    </row>
    <row r="8" ht="26" customHeight="1" spans="1:15">
      <c r="A8" s="6" t="s">
        <v>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>SUM(N5:N7)</f>
        <v>35280</v>
      </c>
      <c r="O8" s="6"/>
    </row>
    <row r="9" ht="27" customHeight="1" spans="1:15">
      <c r="A9" s="11" t="s">
        <v>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ht="61" customHeight="1" spans="1:15">
      <c r="A10" s="6" t="s">
        <v>3</v>
      </c>
      <c r="B10" s="6" t="s">
        <v>30</v>
      </c>
      <c r="C10" s="6"/>
      <c r="D10" s="6" t="s">
        <v>31</v>
      </c>
      <c r="E10" s="6" t="s">
        <v>32</v>
      </c>
      <c r="F10" s="6"/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16</v>
      </c>
      <c r="M10" s="6" t="s">
        <v>17</v>
      </c>
      <c r="N10" s="6"/>
      <c r="O10" s="6"/>
    </row>
    <row r="11" ht="31" customHeight="1" spans="1:15">
      <c r="A11" s="6">
        <v>1</v>
      </c>
      <c r="B11" s="6" t="s">
        <v>38</v>
      </c>
      <c r="C11" s="6"/>
      <c r="D11" s="6" t="s">
        <v>39</v>
      </c>
      <c r="E11" s="54" t="s">
        <v>40</v>
      </c>
      <c r="F11" s="6"/>
      <c r="G11" s="6" t="s">
        <v>41</v>
      </c>
      <c r="H11" s="6" t="s">
        <v>42</v>
      </c>
      <c r="I11" s="42" t="s">
        <v>43</v>
      </c>
      <c r="J11" s="6" t="s">
        <v>44</v>
      </c>
      <c r="K11" s="6">
        <v>4465.44</v>
      </c>
      <c r="L11" s="6">
        <v>4465.44</v>
      </c>
      <c r="M11" s="17" t="s">
        <v>45</v>
      </c>
      <c r="N11" s="25"/>
      <c r="O11" s="18"/>
    </row>
    <row r="12" ht="38" customHeight="1" spans="1:15">
      <c r="A12" s="6"/>
      <c r="B12" s="6"/>
      <c r="C12" s="6"/>
      <c r="D12" s="6" t="s">
        <v>46</v>
      </c>
      <c r="E12" s="54" t="s">
        <v>47</v>
      </c>
      <c r="F12" s="6"/>
      <c r="G12" s="6" t="s">
        <v>41</v>
      </c>
      <c r="H12" s="6" t="s">
        <v>48</v>
      </c>
      <c r="I12" s="42" t="s">
        <v>43</v>
      </c>
      <c r="J12" s="6" t="s">
        <v>44</v>
      </c>
      <c r="K12" s="6">
        <v>4465.44</v>
      </c>
      <c r="L12" s="6">
        <v>4465.44</v>
      </c>
      <c r="M12" s="17"/>
      <c r="N12" s="25"/>
      <c r="O12" s="18"/>
    </row>
    <row r="13" ht="21" customHeight="1" spans="1:15">
      <c r="A13" s="6" t="s">
        <v>49</v>
      </c>
      <c r="B13" s="6"/>
      <c r="C13" s="6"/>
      <c r="D13" s="6"/>
      <c r="E13" s="6"/>
      <c r="F13" s="6"/>
      <c r="G13" s="6"/>
      <c r="H13" s="6"/>
      <c r="I13" s="6"/>
      <c r="J13" s="6"/>
      <c r="K13" s="41"/>
      <c r="L13" s="41">
        <f>SUM(L11:L12)</f>
        <v>8930.88</v>
      </c>
      <c r="M13" s="17"/>
      <c r="N13" s="25"/>
      <c r="O13" s="18"/>
    </row>
    <row r="14" ht="46.8" spans="1:15">
      <c r="A14" s="7">
        <v>2</v>
      </c>
      <c r="B14" s="12" t="s">
        <v>50</v>
      </c>
      <c r="C14" s="13"/>
      <c r="D14" s="14" t="s">
        <v>51</v>
      </c>
      <c r="E14" s="15" t="s">
        <v>52</v>
      </c>
      <c r="F14" s="16"/>
      <c r="G14" s="6" t="s">
        <v>41</v>
      </c>
      <c r="H14" s="6" t="s">
        <v>53</v>
      </c>
      <c r="I14" s="42" t="s">
        <v>54</v>
      </c>
      <c r="J14" s="6" t="s">
        <v>44</v>
      </c>
      <c r="K14" s="6">
        <v>4465.44</v>
      </c>
      <c r="L14" s="6">
        <v>4465.44</v>
      </c>
      <c r="M14" s="17"/>
      <c r="N14" s="25"/>
      <c r="O14" s="18"/>
    </row>
    <row r="15" ht="37" customHeight="1" spans="1:15">
      <c r="A15" s="10"/>
      <c r="B15" s="17"/>
      <c r="C15" s="18"/>
      <c r="D15" s="14" t="s">
        <v>55</v>
      </c>
      <c r="E15" s="55" t="s">
        <v>56</v>
      </c>
      <c r="F15" s="56" t="s">
        <v>57</v>
      </c>
      <c r="G15" s="6" t="s">
        <v>41</v>
      </c>
      <c r="H15" s="6" t="s">
        <v>58</v>
      </c>
      <c r="I15" s="42" t="s">
        <v>54</v>
      </c>
      <c r="J15" s="6" t="s">
        <v>44</v>
      </c>
      <c r="K15" s="6">
        <v>4465.44</v>
      </c>
      <c r="L15" s="6">
        <v>4465.44</v>
      </c>
      <c r="M15" s="17"/>
      <c r="N15" s="25"/>
      <c r="O15" s="18"/>
    </row>
    <row r="16" ht="31.2" spans="1:15">
      <c r="A16" s="10"/>
      <c r="B16" s="17"/>
      <c r="C16" s="18"/>
      <c r="D16" s="14" t="s">
        <v>59</v>
      </c>
      <c r="E16" s="55" t="s">
        <v>60</v>
      </c>
      <c r="F16" s="56" t="s">
        <v>61</v>
      </c>
      <c r="G16" s="6" t="s">
        <v>41</v>
      </c>
      <c r="H16" s="6" t="s">
        <v>62</v>
      </c>
      <c r="I16" s="42" t="s">
        <v>54</v>
      </c>
      <c r="J16" s="6" t="s">
        <v>63</v>
      </c>
      <c r="K16" s="6">
        <v>3721.2</v>
      </c>
      <c r="L16" s="6">
        <v>3721.2</v>
      </c>
      <c r="M16" s="17"/>
      <c r="N16" s="25"/>
      <c r="O16" s="18"/>
    </row>
    <row r="17" ht="36" customHeight="1" spans="1:15">
      <c r="A17" s="19"/>
      <c r="B17" s="20"/>
      <c r="C17" s="21"/>
      <c r="D17" s="14" t="s">
        <v>64</v>
      </c>
      <c r="E17" s="55" t="s">
        <v>65</v>
      </c>
      <c r="F17" s="56" t="s">
        <v>66</v>
      </c>
      <c r="G17" s="6" t="s">
        <v>41</v>
      </c>
      <c r="H17" s="6" t="s">
        <v>62</v>
      </c>
      <c r="I17" s="42" t="s">
        <v>54</v>
      </c>
      <c r="J17" s="6" t="s">
        <v>44</v>
      </c>
      <c r="K17" s="6">
        <v>4465.44</v>
      </c>
      <c r="L17" s="6">
        <v>4465.44</v>
      </c>
      <c r="M17" s="17"/>
      <c r="N17" s="25"/>
      <c r="O17" s="18"/>
    </row>
    <row r="18" ht="19" customHeight="1" spans="1:15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41"/>
      <c r="L18" s="41">
        <f>SUM(L14:L17)</f>
        <v>17117.52</v>
      </c>
      <c r="M18" s="17"/>
      <c r="N18" s="25"/>
      <c r="O18" s="18"/>
    </row>
    <row r="19" ht="21" customHeight="1" spans="1:15">
      <c r="A19" s="22" t="s">
        <v>28</v>
      </c>
      <c r="B19" s="23"/>
      <c r="C19" s="24"/>
      <c r="D19" s="6"/>
      <c r="E19" s="6"/>
      <c r="F19" s="6"/>
      <c r="G19" s="6"/>
      <c r="H19" s="6"/>
      <c r="I19" s="6"/>
      <c r="J19" s="6"/>
      <c r="K19" s="41"/>
      <c r="L19" s="41">
        <f>L13+L18</f>
        <v>26048.4</v>
      </c>
      <c r="M19" s="20"/>
      <c r="N19" s="43"/>
      <c r="O19" s="21"/>
    </row>
    <row r="20" ht="21" customHeight="1" spans="1: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44"/>
      <c r="L20" s="44"/>
      <c r="M20" s="25"/>
      <c r="N20" s="25"/>
      <c r="O20" s="25"/>
    </row>
    <row r="21" ht="42" customHeight="1" spans="1:15">
      <c r="A21" s="11" t="s">
        <v>67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ht="75" customHeight="1" spans="1:15">
      <c r="A22" s="6" t="s">
        <v>3</v>
      </c>
      <c r="B22" s="6" t="s">
        <v>30</v>
      </c>
      <c r="C22" s="6"/>
      <c r="D22" s="6" t="s">
        <v>31</v>
      </c>
      <c r="E22" s="6" t="s">
        <v>68</v>
      </c>
      <c r="F22" s="6"/>
      <c r="G22" s="6" t="s">
        <v>69</v>
      </c>
      <c r="H22" s="6" t="s">
        <v>35</v>
      </c>
      <c r="I22" s="6" t="s">
        <v>36</v>
      </c>
      <c r="J22" s="6"/>
      <c r="K22" s="6" t="s">
        <v>37</v>
      </c>
      <c r="L22" s="6" t="s">
        <v>16</v>
      </c>
      <c r="M22" s="6" t="s">
        <v>17</v>
      </c>
      <c r="N22" s="6"/>
      <c r="O22" s="6"/>
    </row>
    <row r="23" ht="39" customHeight="1" spans="1:15">
      <c r="A23" s="6">
        <v>1</v>
      </c>
      <c r="B23" s="6" t="s">
        <v>70</v>
      </c>
      <c r="C23" s="6"/>
      <c r="D23" s="6" t="s">
        <v>71</v>
      </c>
      <c r="E23" s="6" t="s">
        <v>72</v>
      </c>
      <c r="F23" s="6"/>
      <c r="G23" s="54" t="s">
        <v>73</v>
      </c>
      <c r="H23" s="6" t="s">
        <v>74</v>
      </c>
      <c r="I23" s="6" t="s">
        <v>75</v>
      </c>
      <c r="J23" s="6"/>
      <c r="K23" s="6">
        <v>1699.52</v>
      </c>
      <c r="L23" s="6">
        <v>1699.52</v>
      </c>
      <c r="M23" s="12" t="s">
        <v>76</v>
      </c>
      <c r="N23" s="45"/>
      <c r="O23" s="13"/>
    </row>
    <row r="24" ht="27" customHeight="1" spans="1:15">
      <c r="A24" s="6" t="s">
        <v>49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>
        <f>SUM(L23:L23)</f>
        <v>1699.52</v>
      </c>
      <c r="M24" s="17"/>
      <c r="N24" s="25"/>
      <c r="O24" s="18"/>
    </row>
    <row r="25" ht="31.2" spans="1:15">
      <c r="A25" s="6">
        <v>2</v>
      </c>
      <c r="B25" s="6" t="s">
        <v>77</v>
      </c>
      <c r="C25" s="6"/>
      <c r="D25" s="6" t="s">
        <v>78</v>
      </c>
      <c r="E25" s="6" t="s">
        <v>79</v>
      </c>
      <c r="F25" s="6"/>
      <c r="G25" s="54" t="s">
        <v>80</v>
      </c>
      <c r="H25" s="6" t="s">
        <v>81</v>
      </c>
      <c r="I25" s="6" t="s">
        <v>44</v>
      </c>
      <c r="J25" s="6"/>
      <c r="K25" s="6">
        <v>4465.44</v>
      </c>
      <c r="L25" s="6">
        <v>4465.44</v>
      </c>
      <c r="M25" s="17"/>
      <c r="N25" s="25"/>
      <c r="O25" s="18"/>
    </row>
    <row r="26" ht="31.2" spans="1:15">
      <c r="A26" s="6"/>
      <c r="B26" s="6"/>
      <c r="C26" s="6"/>
      <c r="D26" s="6" t="s">
        <v>82</v>
      </c>
      <c r="E26" s="6" t="s">
        <v>79</v>
      </c>
      <c r="F26" s="6"/>
      <c r="G26" s="54" t="s">
        <v>83</v>
      </c>
      <c r="H26" s="6" t="s">
        <v>81</v>
      </c>
      <c r="I26" s="6" t="s">
        <v>44</v>
      </c>
      <c r="J26" s="6"/>
      <c r="K26" s="6">
        <v>4465.44</v>
      </c>
      <c r="L26" s="6">
        <v>4465.44</v>
      </c>
      <c r="M26" s="17"/>
      <c r="N26" s="25"/>
      <c r="O26" s="18"/>
    </row>
    <row r="27" ht="31.2" spans="1:15">
      <c r="A27" s="6"/>
      <c r="B27" s="6"/>
      <c r="C27" s="6"/>
      <c r="D27" s="6" t="s">
        <v>84</v>
      </c>
      <c r="E27" s="6" t="s">
        <v>79</v>
      </c>
      <c r="F27" s="6"/>
      <c r="G27" s="54" t="s">
        <v>85</v>
      </c>
      <c r="H27" s="6" t="s">
        <v>81</v>
      </c>
      <c r="I27" s="6" t="s">
        <v>44</v>
      </c>
      <c r="J27" s="6"/>
      <c r="K27" s="6">
        <v>4465.44</v>
      </c>
      <c r="L27" s="6">
        <v>4465.44</v>
      </c>
      <c r="M27" s="17"/>
      <c r="N27" s="25"/>
      <c r="O27" s="18"/>
    </row>
    <row r="28" ht="27" customHeight="1" spans="1:15">
      <c r="A28" s="6" t="s">
        <v>49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f>SUM(L25:L27)</f>
        <v>13396.32</v>
      </c>
      <c r="M28" s="17"/>
      <c r="N28" s="25"/>
      <c r="O28" s="18"/>
    </row>
    <row r="29" ht="51" customHeight="1" spans="1:15">
      <c r="A29" s="7">
        <v>3</v>
      </c>
      <c r="B29" s="12" t="s">
        <v>86</v>
      </c>
      <c r="C29" s="13"/>
      <c r="D29" s="6" t="s">
        <v>87</v>
      </c>
      <c r="E29" s="6" t="s">
        <v>88</v>
      </c>
      <c r="F29" s="6"/>
      <c r="G29" s="54" t="s">
        <v>89</v>
      </c>
      <c r="H29" s="6" t="s">
        <v>81</v>
      </c>
      <c r="I29" s="6" t="s">
        <v>44</v>
      </c>
      <c r="J29" s="6"/>
      <c r="K29" s="6">
        <v>2549.28</v>
      </c>
      <c r="L29" s="6">
        <v>2549.28</v>
      </c>
      <c r="M29" s="17"/>
      <c r="N29" s="25"/>
      <c r="O29" s="18"/>
    </row>
    <row r="30" ht="47" customHeight="1" spans="1:15">
      <c r="A30" s="19"/>
      <c r="B30" s="20"/>
      <c r="C30" s="21"/>
      <c r="D30" s="6" t="s">
        <v>90</v>
      </c>
      <c r="E30" s="6" t="s">
        <v>88</v>
      </c>
      <c r="F30" s="6"/>
      <c r="G30" s="54" t="s">
        <v>91</v>
      </c>
      <c r="H30" s="6" t="s">
        <v>92</v>
      </c>
      <c r="I30" s="22">
        <v>2023.06</v>
      </c>
      <c r="J30" s="24"/>
      <c r="K30" s="6">
        <v>424.88</v>
      </c>
      <c r="L30" s="6">
        <v>424.88</v>
      </c>
      <c r="M30" s="17"/>
      <c r="N30" s="25"/>
      <c r="O30" s="18"/>
    </row>
    <row r="31" ht="27" customHeight="1" spans="1:15">
      <c r="A31" s="6" t="s">
        <v>49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f>SUM(L29:L30)</f>
        <v>2974.16</v>
      </c>
      <c r="M31" s="17"/>
      <c r="N31" s="25"/>
      <c r="O31" s="18"/>
    </row>
    <row r="32" ht="31.2" spans="1:15">
      <c r="A32" s="6">
        <v>4</v>
      </c>
      <c r="B32" s="6" t="s">
        <v>93</v>
      </c>
      <c r="C32" s="6"/>
      <c r="D32" s="14" t="s">
        <v>94</v>
      </c>
      <c r="E32" s="6" t="s">
        <v>79</v>
      </c>
      <c r="F32" s="6"/>
      <c r="G32" s="54" t="s">
        <v>95</v>
      </c>
      <c r="H32" s="6" t="s">
        <v>81</v>
      </c>
      <c r="I32" s="6" t="s">
        <v>44</v>
      </c>
      <c r="J32" s="6"/>
      <c r="K32" s="6">
        <v>4465.44</v>
      </c>
      <c r="L32" s="6">
        <v>4465.44</v>
      </c>
      <c r="M32" s="17"/>
      <c r="N32" s="25"/>
      <c r="O32" s="18"/>
    </row>
    <row r="33" ht="31.2" spans="1:15">
      <c r="A33" s="6"/>
      <c r="B33" s="6"/>
      <c r="C33" s="6"/>
      <c r="D33" s="14" t="s">
        <v>96</v>
      </c>
      <c r="E33" s="6" t="s">
        <v>79</v>
      </c>
      <c r="F33" s="6"/>
      <c r="G33" s="54" t="s">
        <v>97</v>
      </c>
      <c r="H33" s="6" t="s">
        <v>81</v>
      </c>
      <c r="I33" s="6" t="s">
        <v>44</v>
      </c>
      <c r="J33" s="6"/>
      <c r="K33" s="6">
        <v>4465.44</v>
      </c>
      <c r="L33" s="6">
        <v>4465.44</v>
      </c>
      <c r="M33" s="17"/>
      <c r="N33" s="25"/>
      <c r="O33" s="18"/>
    </row>
    <row r="34" ht="25" customHeight="1" spans="1:15">
      <c r="A34" s="6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>
        <f>SUM(L32:L33)</f>
        <v>8930.88</v>
      </c>
      <c r="M34" s="17"/>
      <c r="N34" s="25"/>
      <c r="O34" s="18"/>
    </row>
    <row r="35" ht="39" customHeight="1" spans="1:15">
      <c r="A35" s="6">
        <v>5</v>
      </c>
      <c r="B35" s="6" t="s">
        <v>98</v>
      </c>
      <c r="C35" s="6"/>
      <c r="D35" s="6" t="s">
        <v>99</v>
      </c>
      <c r="E35" s="6" t="s">
        <v>79</v>
      </c>
      <c r="F35" s="6"/>
      <c r="G35" s="54" t="s">
        <v>100</v>
      </c>
      <c r="H35" s="6" t="s">
        <v>81</v>
      </c>
      <c r="I35" s="6" t="s">
        <v>44</v>
      </c>
      <c r="J35" s="6"/>
      <c r="K35" s="6">
        <v>4465.44</v>
      </c>
      <c r="L35" s="6">
        <v>4465.44</v>
      </c>
      <c r="M35" s="17"/>
      <c r="N35" s="25"/>
      <c r="O35" s="18"/>
    </row>
    <row r="36" ht="26" customHeight="1" spans="1:15">
      <c r="A36" s="6" t="s">
        <v>49</v>
      </c>
      <c r="B36" s="6"/>
      <c r="C36" s="6"/>
      <c r="D36" s="6"/>
      <c r="E36" s="22"/>
      <c r="F36" s="24"/>
      <c r="G36" s="6"/>
      <c r="H36" s="6"/>
      <c r="I36" s="6"/>
      <c r="J36" s="6"/>
      <c r="K36" s="6"/>
      <c r="L36" s="6">
        <f>SUM(L35:L35)</f>
        <v>4465.44</v>
      </c>
      <c r="M36" s="20"/>
      <c r="N36" s="43"/>
      <c r="O36" s="21"/>
    </row>
    <row r="37" ht="30" customHeight="1" spans="1:15">
      <c r="A37" s="6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46">
        <f>SUM(L34,L36,L31,L28,L24)</f>
        <v>31466.32</v>
      </c>
      <c r="M37" s="6"/>
      <c r="N37" s="6"/>
      <c r="O37" s="6"/>
    </row>
    <row r="38" ht="15" customHeight="1" spans="1: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47"/>
      <c r="M38" s="25"/>
      <c r="N38" s="25"/>
      <c r="O38" s="25"/>
    </row>
    <row r="39" ht="35" customHeight="1" spans="1:15">
      <c r="A39" s="11" t="s">
        <v>101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customFormat="1" ht="46.8" spans="1:15">
      <c r="A40" s="26" t="s">
        <v>3</v>
      </c>
      <c r="B40" s="26" t="s">
        <v>102</v>
      </c>
      <c r="C40" s="26" t="s">
        <v>103</v>
      </c>
      <c r="D40" s="26"/>
      <c r="E40" s="26"/>
      <c r="F40" s="26" t="s">
        <v>104</v>
      </c>
      <c r="G40" s="26" t="s">
        <v>105</v>
      </c>
      <c r="H40" s="26" t="s">
        <v>106</v>
      </c>
      <c r="I40" s="26" t="s">
        <v>107</v>
      </c>
      <c r="J40" s="26" t="s">
        <v>108</v>
      </c>
      <c r="K40" s="26"/>
      <c r="L40" s="26" t="s">
        <v>109</v>
      </c>
      <c r="M40" s="6" t="s">
        <v>17</v>
      </c>
      <c r="N40" s="6"/>
      <c r="O40" s="6"/>
    </row>
    <row r="41" customFormat="1" ht="33" customHeight="1" spans="1:15">
      <c r="A41" s="26">
        <v>1</v>
      </c>
      <c r="B41" s="26" t="s">
        <v>110</v>
      </c>
      <c r="C41" s="57" t="s">
        <v>111</v>
      </c>
      <c r="D41" s="26"/>
      <c r="E41" s="26"/>
      <c r="F41" s="26" t="s">
        <v>112</v>
      </c>
      <c r="G41" s="26">
        <v>2022.11</v>
      </c>
      <c r="H41" s="26">
        <v>2016.01</v>
      </c>
      <c r="I41" s="48">
        <v>750</v>
      </c>
      <c r="J41" s="26" t="s">
        <v>113</v>
      </c>
      <c r="K41" s="26"/>
      <c r="L41" s="48">
        <v>4500</v>
      </c>
      <c r="M41" s="12" t="s">
        <v>114</v>
      </c>
      <c r="N41" s="45"/>
      <c r="O41" s="13"/>
    </row>
    <row r="42" customFormat="1" ht="33" customHeight="1" spans="1:15">
      <c r="A42" s="26">
        <v>2</v>
      </c>
      <c r="B42" s="26" t="s">
        <v>115</v>
      </c>
      <c r="C42" s="57" t="s">
        <v>116</v>
      </c>
      <c r="D42" s="26"/>
      <c r="E42" s="26"/>
      <c r="F42" s="26" t="s">
        <v>117</v>
      </c>
      <c r="G42" s="26">
        <v>2022.12</v>
      </c>
      <c r="H42" s="26">
        <v>2016.01</v>
      </c>
      <c r="I42" s="48">
        <v>780</v>
      </c>
      <c r="J42" s="26" t="s">
        <v>113</v>
      </c>
      <c r="K42" s="26"/>
      <c r="L42" s="48">
        <v>4680</v>
      </c>
      <c r="M42" s="17"/>
      <c r="N42" s="25"/>
      <c r="O42" s="18"/>
    </row>
    <row r="43" customFormat="1" ht="33" customHeight="1" spans="1:15">
      <c r="A43" s="26">
        <v>3</v>
      </c>
      <c r="B43" s="26" t="s">
        <v>118</v>
      </c>
      <c r="C43" s="57" t="s">
        <v>119</v>
      </c>
      <c r="D43" s="26"/>
      <c r="E43" s="26"/>
      <c r="F43" s="26" t="s">
        <v>120</v>
      </c>
      <c r="G43" s="26">
        <v>2022.12</v>
      </c>
      <c r="H43" s="26">
        <v>2022.08</v>
      </c>
      <c r="I43" s="48">
        <v>880</v>
      </c>
      <c r="J43" s="26" t="s">
        <v>113</v>
      </c>
      <c r="K43" s="26"/>
      <c r="L43" s="48">
        <v>5280</v>
      </c>
      <c r="M43" s="17"/>
      <c r="N43" s="25"/>
      <c r="O43" s="18"/>
    </row>
    <row r="44" customFormat="1" ht="33" customHeight="1" spans="1:15">
      <c r="A44" s="26">
        <v>4</v>
      </c>
      <c r="B44" s="26" t="s">
        <v>121</v>
      </c>
      <c r="C44" s="57" t="s">
        <v>122</v>
      </c>
      <c r="D44" s="26"/>
      <c r="E44" s="26"/>
      <c r="F44" s="26" t="s">
        <v>123</v>
      </c>
      <c r="G44" s="26">
        <v>2023.01</v>
      </c>
      <c r="H44" s="26">
        <v>2018.01</v>
      </c>
      <c r="I44" s="48">
        <v>832</v>
      </c>
      <c r="J44" s="26" t="s">
        <v>44</v>
      </c>
      <c r="K44" s="26"/>
      <c r="L44" s="48">
        <v>4992</v>
      </c>
      <c r="M44" s="20"/>
      <c r="N44" s="43"/>
      <c r="O44" s="21"/>
    </row>
    <row r="45" customFormat="1" ht="30" customHeight="1" spans="1:15">
      <c r="A45" s="22" t="s">
        <v>124</v>
      </c>
      <c r="B45" s="24"/>
      <c r="C45" s="26"/>
      <c r="D45" s="26"/>
      <c r="E45" s="26"/>
      <c r="F45" s="26"/>
      <c r="G45" s="26"/>
      <c r="H45" s="26"/>
      <c r="I45" s="48"/>
      <c r="J45" s="26"/>
      <c r="K45" s="26"/>
      <c r="L45" s="48">
        <f>SUM(L41:L44)</f>
        <v>19452</v>
      </c>
      <c r="M45" s="22"/>
      <c r="N45" s="23"/>
      <c r="O45" s="24"/>
    </row>
    <row r="46" ht="15" customHeight="1" spans="1:15">
      <c r="A46" s="11"/>
      <c r="B46" s="11"/>
      <c r="C46" s="11"/>
      <c r="D46" s="11"/>
      <c r="E46" s="11"/>
      <c r="F46" s="25"/>
      <c r="G46" s="25"/>
      <c r="H46" s="25"/>
      <c r="I46" s="25"/>
      <c r="J46" s="25"/>
      <c r="K46" s="25"/>
      <c r="L46" s="25"/>
      <c r="M46" s="25"/>
      <c r="N46" s="11"/>
      <c r="O46" s="25"/>
    </row>
    <row r="47" s="1" customFormat="1" ht="32" customHeight="1" spans="1:15">
      <c r="A47" s="11" t="s">
        <v>125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="1" customFormat="1" ht="29" customHeight="1" spans="1:15">
      <c r="A48" s="27" t="s">
        <v>3</v>
      </c>
      <c r="B48" s="28" t="s">
        <v>126</v>
      </c>
      <c r="C48" s="28" t="s">
        <v>127</v>
      </c>
      <c r="D48" s="29" t="s">
        <v>32</v>
      </c>
      <c r="E48" s="30"/>
      <c r="F48" s="31"/>
      <c r="G48" s="29" t="s">
        <v>9</v>
      </c>
      <c r="H48" s="31"/>
      <c r="I48" s="29" t="s">
        <v>128</v>
      </c>
      <c r="J48" s="31"/>
      <c r="K48" s="28" t="s">
        <v>129</v>
      </c>
      <c r="L48" s="28" t="s">
        <v>130</v>
      </c>
      <c r="M48" s="27" t="s">
        <v>17</v>
      </c>
      <c r="N48" s="27"/>
      <c r="O48" s="27"/>
    </row>
    <row r="49" s="1" customFormat="1" ht="20" customHeight="1" spans="1:15">
      <c r="A49" s="32">
        <v>1</v>
      </c>
      <c r="B49" s="33" t="s">
        <v>131</v>
      </c>
      <c r="C49" s="27" t="s">
        <v>132</v>
      </c>
      <c r="D49" s="34" t="s">
        <v>133</v>
      </c>
      <c r="E49" s="35"/>
      <c r="F49" s="35"/>
      <c r="G49" s="36" t="s">
        <v>134</v>
      </c>
      <c r="H49" s="37"/>
      <c r="I49" s="49" t="s">
        <v>135</v>
      </c>
      <c r="J49" s="49"/>
      <c r="K49" s="32">
        <v>500</v>
      </c>
      <c r="L49" s="32">
        <v>500</v>
      </c>
      <c r="M49" s="12" t="s">
        <v>136</v>
      </c>
      <c r="N49" s="45"/>
      <c r="O49" s="13"/>
    </row>
    <row r="50" s="1" customFormat="1" ht="20" customHeight="1" spans="1:15">
      <c r="A50" s="32">
        <v>2</v>
      </c>
      <c r="B50" s="33"/>
      <c r="C50" s="1" t="s">
        <v>137</v>
      </c>
      <c r="D50" s="28" t="s">
        <v>138</v>
      </c>
      <c r="E50" s="28"/>
      <c r="F50" s="28"/>
      <c r="G50" s="38" t="s">
        <v>134</v>
      </c>
      <c r="H50" s="38"/>
      <c r="I50" s="49" t="s">
        <v>135</v>
      </c>
      <c r="J50" s="49"/>
      <c r="K50" s="32">
        <v>500</v>
      </c>
      <c r="L50" s="32">
        <v>500</v>
      </c>
      <c r="M50" s="17"/>
      <c r="N50" s="25"/>
      <c r="O50" s="18"/>
    </row>
    <row r="51" s="1" customFormat="1" ht="20" customHeight="1" spans="1:15">
      <c r="A51" s="32">
        <v>3</v>
      </c>
      <c r="B51" s="33"/>
      <c r="C51" s="27" t="s">
        <v>139</v>
      </c>
      <c r="D51" s="28" t="s">
        <v>140</v>
      </c>
      <c r="E51" s="28"/>
      <c r="F51" s="28"/>
      <c r="G51" s="38" t="s">
        <v>134</v>
      </c>
      <c r="H51" s="38"/>
      <c r="I51" s="49" t="s">
        <v>135</v>
      </c>
      <c r="J51" s="49"/>
      <c r="K51" s="32">
        <v>500</v>
      </c>
      <c r="L51" s="32">
        <v>500</v>
      </c>
      <c r="M51" s="17"/>
      <c r="N51" s="25"/>
      <c r="O51" s="18"/>
    </row>
    <row r="52" s="1" customFormat="1" ht="20" customHeight="1" spans="1:15">
      <c r="A52" s="32">
        <v>4</v>
      </c>
      <c r="B52" s="33"/>
      <c r="C52" s="27" t="s">
        <v>141</v>
      </c>
      <c r="D52" s="28" t="s">
        <v>142</v>
      </c>
      <c r="E52" s="28"/>
      <c r="F52" s="28"/>
      <c r="G52" s="38" t="s">
        <v>134</v>
      </c>
      <c r="H52" s="38"/>
      <c r="I52" s="49" t="s">
        <v>135</v>
      </c>
      <c r="J52" s="49"/>
      <c r="K52" s="32">
        <v>500</v>
      </c>
      <c r="L52" s="32">
        <v>500</v>
      </c>
      <c r="M52" s="17"/>
      <c r="N52" s="25"/>
      <c r="O52" s="18"/>
    </row>
    <row r="53" s="1" customFormat="1" ht="20" customHeight="1" spans="1:15">
      <c r="A53" s="32">
        <v>5</v>
      </c>
      <c r="B53" s="33"/>
      <c r="C53" s="27" t="s">
        <v>143</v>
      </c>
      <c r="D53" s="28" t="s">
        <v>144</v>
      </c>
      <c r="E53" s="28"/>
      <c r="F53" s="28"/>
      <c r="G53" s="38" t="s">
        <v>134</v>
      </c>
      <c r="H53" s="38"/>
      <c r="I53" s="49" t="s">
        <v>135</v>
      </c>
      <c r="J53" s="49"/>
      <c r="K53" s="32">
        <v>500</v>
      </c>
      <c r="L53" s="32">
        <v>500</v>
      </c>
      <c r="M53" s="17"/>
      <c r="N53" s="25"/>
      <c r="O53" s="18"/>
    </row>
    <row r="54" s="1" customFormat="1" ht="20" customHeight="1" spans="1:15">
      <c r="A54" s="32">
        <v>6</v>
      </c>
      <c r="B54" s="33"/>
      <c r="C54" s="39" t="s">
        <v>145</v>
      </c>
      <c r="D54" s="28" t="s">
        <v>146</v>
      </c>
      <c r="E54" s="28"/>
      <c r="F54" s="28"/>
      <c r="G54" s="38" t="s">
        <v>134</v>
      </c>
      <c r="H54" s="38"/>
      <c r="I54" s="49" t="s">
        <v>135</v>
      </c>
      <c r="J54" s="49"/>
      <c r="K54" s="32">
        <v>500</v>
      </c>
      <c r="L54" s="32">
        <v>500</v>
      </c>
      <c r="M54" s="17"/>
      <c r="N54" s="25"/>
      <c r="O54" s="18"/>
    </row>
    <row r="55" s="1" customFormat="1" ht="20" customHeight="1" spans="1:15">
      <c r="A55" s="32">
        <v>7</v>
      </c>
      <c r="B55" s="33"/>
      <c r="C55" s="39" t="s">
        <v>147</v>
      </c>
      <c r="D55" s="28" t="s">
        <v>148</v>
      </c>
      <c r="E55" s="28"/>
      <c r="F55" s="28"/>
      <c r="G55" s="38" t="s">
        <v>134</v>
      </c>
      <c r="H55" s="38"/>
      <c r="I55" s="49" t="s">
        <v>135</v>
      </c>
      <c r="J55" s="49"/>
      <c r="K55" s="32">
        <v>500</v>
      </c>
      <c r="L55" s="32">
        <v>500</v>
      </c>
      <c r="M55" s="17"/>
      <c r="N55" s="25"/>
      <c r="O55" s="18"/>
    </row>
    <row r="56" s="1" customFormat="1" ht="20" customHeight="1" spans="1:15">
      <c r="A56" s="32">
        <v>8</v>
      </c>
      <c r="B56" s="33"/>
      <c r="C56" s="39" t="s">
        <v>149</v>
      </c>
      <c r="D56" s="28" t="s">
        <v>150</v>
      </c>
      <c r="E56" s="28"/>
      <c r="F56" s="28"/>
      <c r="G56" s="38" t="s">
        <v>134</v>
      </c>
      <c r="H56" s="38"/>
      <c r="I56" s="49" t="s">
        <v>135</v>
      </c>
      <c r="J56" s="49"/>
      <c r="K56" s="32">
        <v>500</v>
      </c>
      <c r="L56" s="32">
        <v>500</v>
      </c>
      <c r="M56" s="17"/>
      <c r="N56" s="25"/>
      <c r="O56" s="18"/>
    </row>
    <row r="57" s="1" customFormat="1" ht="20" customHeight="1" spans="1:15">
      <c r="A57" s="32">
        <v>9</v>
      </c>
      <c r="B57" s="33"/>
      <c r="C57" s="39" t="s">
        <v>151</v>
      </c>
      <c r="D57" s="28" t="s">
        <v>152</v>
      </c>
      <c r="E57" s="28"/>
      <c r="F57" s="28"/>
      <c r="G57" s="38" t="s">
        <v>134</v>
      </c>
      <c r="H57" s="38"/>
      <c r="I57" s="49" t="s">
        <v>135</v>
      </c>
      <c r="J57" s="49"/>
      <c r="K57" s="32">
        <v>500</v>
      </c>
      <c r="L57" s="32">
        <v>500</v>
      </c>
      <c r="M57" s="17"/>
      <c r="N57" s="25"/>
      <c r="O57" s="18"/>
    </row>
    <row r="58" s="1" customFormat="1" ht="20" customHeight="1" spans="1:15">
      <c r="A58" s="32">
        <v>10</v>
      </c>
      <c r="B58" s="33"/>
      <c r="C58" s="39" t="s">
        <v>153</v>
      </c>
      <c r="D58" s="28" t="s">
        <v>154</v>
      </c>
      <c r="E58" s="28"/>
      <c r="F58" s="28"/>
      <c r="G58" s="38" t="s">
        <v>134</v>
      </c>
      <c r="H58" s="38"/>
      <c r="I58" s="49" t="s">
        <v>135</v>
      </c>
      <c r="J58" s="49"/>
      <c r="K58" s="32">
        <v>500</v>
      </c>
      <c r="L58" s="32">
        <v>500</v>
      </c>
      <c r="M58" s="17"/>
      <c r="N58" s="25"/>
      <c r="O58" s="18"/>
    </row>
    <row r="59" s="1" customFormat="1" ht="20" customHeight="1" spans="1:15">
      <c r="A59" s="32">
        <v>11</v>
      </c>
      <c r="B59" s="33"/>
      <c r="C59" s="39" t="s">
        <v>155</v>
      </c>
      <c r="D59" s="28" t="s">
        <v>156</v>
      </c>
      <c r="E59" s="28"/>
      <c r="F59" s="28"/>
      <c r="G59" s="38" t="s">
        <v>134</v>
      </c>
      <c r="H59" s="38"/>
      <c r="I59" s="49" t="s">
        <v>135</v>
      </c>
      <c r="J59" s="49"/>
      <c r="K59" s="32">
        <v>500</v>
      </c>
      <c r="L59" s="32">
        <v>500</v>
      </c>
      <c r="M59" s="17"/>
      <c r="N59" s="25"/>
      <c r="O59" s="18"/>
    </row>
    <row r="60" s="1" customFormat="1" ht="20" customHeight="1" spans="1:15">
      <c r="A60" s="32">
        <v>12</v>
      </c>
      <c r="B60" s="33"/>
      <c r="C60" s="39" t="s">
        <v>157</v>
      </c>
      <c r="D60" s="28" t="s">
        <v>158</v>
      </c>
      <c r="E60" s="28"/>
      <c r="F60" s="28"/>
      <c r="G60" s="38" t="s">
        <v>134</v>
      </c>
      <c r="H60" s="38"/>
      <c r="I60" s="49" t="s">
        <v>135</v>
      </c>
      <c r="J60" s="49"/>
      <c r="K60" s="32">
        <v>500</v>
      </c>
      <c r="L60" s="50">
        <v>500</v>
      </c>
      <c r="M60" s="17"/>
      <c r="N60" s="25"/>
      <c r="O60" s="18"/>
    </row>
    <row r="61" s="1" customFormat="1" ht="20" customHeight="1" spans="1:15">
      <c r="A61" s="32">
        <v>13</v>
      </c>
      <c r="B61" s="33"/>
      <c r="C61" s="39" t="s">
        <v>159</v>
      </c>
      <c r="D61" s="28" t="s">
        <v>160</v>
      </c>
      <c r="E61" s="28"/>
      <c r="F61" s="28"/>
      <c r="G61" s="38" t="s">
        <v>134</v>
      </c>
      <c r="H61" s="38"/>
      <c r="I61" s="49" t="s">
        <v>135</v>
      </c>
      <c r="J61" s="49"/>
      <c r="K61" s="32">
        <v>500</v>
      </c>
      <c r="L61" s="50">
        <v>500</v>
      </c>
      <c r="M61" s="17"/>
      <c r="N61" s="25"/>
      <c r="O61" s="18"/>
    </row>
    <row r="62" s="1" customFormat="1" ht="20" customHeight="1" spans="1:15">
      <c r="A62" s="32">
        <v>14</v>
      </c>
      <c r="B62" s="33"/>
      <c r="C62" s="39" t="s">
        <v>161</v>
      </c>
      <c r="D62" s="28" t="s">
        <v>142</v>
      </c>
      <c r="E62" s="28"/>
      <c r="F62" s="28"/>
      <c r="G62" s="38" t="s">
        <v>134</v>
      </c>
      <c r="H62" s="38"/>
      <c r="I62" s="49" t="s">
        <v>135</v>
      </c>
      <c r="J62" s="49"/>
      <c r="K62" s="32">
        <v>500</v>
      </c>
      <c r="L62" s="50">
        <v>500</v>
      </c>
      <c r="M62" s="17"/>
      <c r="N62" s="25"/>
      <c r="O62" s="18"/>
    </row>
    <row r="63" s="1" customFormat="1" ht="20" customHeight="1" spans="1:15">
      <c r="A63" s="32">
        <v>15</v>
      </c>
      <c r="B63" s="33"/>
      <c r="C63" s="39" t="s">
        <v>162</v>
      </c>
      <c r="D63" s="28" t="s">
        <v>163</v>
      </c>
      <c r="E63" s="28"/>
      <c r="F63" s="28"/>
      <c r="G63" s="38" t="s">
        <v>134</v>
      </c>
      <c r="H63" s="38"/>
      <c r="I63" s="49" t="s">
        <v>135</v>
      </c>
      <c r="J63" s="49"/>
      <c r="K63" s="32">
        <v>500</v>
      </c>
      <c r="L63" s="50">
        <v>500</v>
      </c>
      <c r="M63" s="20"/>
      <c r="N63" s="43"/>
      <c r="O63" s="21"/>
    </row>
    <row r="64" s="1" customFormat="1" ht="20" customHeight="1" spans="1:15">
      <c r="A64" s="32">
        <v>16</v>
      </c>
      <c r="B64" s="40" t="s">
        <v>131</v>
      </c>
      <c r="C64" s="39" t="s">
        <v>164</v>
      </c>
      <c r="D64" s="28" t="s">
        <v>165</v>
      </c>
      <c r="E64" s="28"/>
      <c r="F64" s="28"/>
      <c r="G64" s="38" t="s">
        <v>134</v>
      </c>
      <c r="H64" s="38"/>
      <c r="I64" s="49" t="s">
        <v>135</v>
      </c>
      <c r="J64" s="49"/>
      <c r="K64" s="32">
        <v>500</v>
      </c>
      <c r="L64" s="50">
        <v>500</v>
      </c>
      <c r="M64" s="12" t="s">
        <v>136</v>
      </c>
      <c r="N64" s="45"/>
      <c r="O64" s="13"/>
    </row>
    <row r="65" s="1" customFormat="1" ht="20" customHeight="1" spans="1:15">
      <c r="A65" s="32">
        <v>17</v>
      </c>
      <c r="B65" s="40"/>
      <c r="C65" s="27" t="s">
        <v>166</v>
      </c>
      <c r="D65" s="28" t="s">
        <v>167</v>
      </c>
      <c r="E65" s="28"/>
      <c r="F65" s="28"/>
      <c r="G65" s="38" t="s">
        <v>134</v>
      </c>
      <c r="H65" s="38"/>
      <c r="I65" s="49" t="s">
        <v>135</v>
      </c>
      <c r="J65" s="49"/>
      <c r="K65" s="32">
        <v>500</v>
      </c>
      <c r="L65" s="50">
        <v>500</v>
      </c>
      <c r="M65" s="17"/>
      <c r="N65" s="25"/>
      <c r="O65" s="18"/>
    </row>
    <row r="66" s="1" customFormat="1" ht="20" customHeight="1" spans="1:15">
      <c r="A66" s="32">
        <v>18</v>
      </c>
      <c r="B66" s="40"/>
      <c r="C66" s="27" t="s">
        <v>168</v>
      </c>
      <c r="D66" s="28" t="s">
        <v>169</v>
      </c>
      <c r="E66" s="28"/>
      <c r="F66" s="28"/>
      <c r="G66" s="38" t="s">
        <v>134</v>
      </c>
      <c r="H66" s="38"/>
      <c r="I66" s="49" t="s">
        <v>135</v>
      </c>
      <c r="J66" s="49"/>
      <c r="K66" s="32">
        <v>500</v>
      </c>
      <c r="L66" s="50">
        <v>500</v>
      </c>
      <c r="M66" s="17"/>
      <c r="N66" s="25"/>
      <c r="O66" s="18"/>
    </row>
    <row r="67" s="1" customFormat="1" ht="20" customHeight="1" spans="1:15">
      <c r="A67" s="32">
        <v>19</v>
      </c>
      <c r="B67" s="40"/>
      <c r="C67" s="1" t="s">
        <v>170</v>
      </c>
      <c r="D67" s="28" t="s">
        <v>171</v>
      </c>
      <c r="E67" s="28"/>
      <c r="F67" s="28"/>
      <c r="G67" s="38" t="s">
        <v>134</v>
      </c>
      <c r="H67" s="38"/>
      <c r="I67" s="49" t="s">
        <v>135</v>
      </c>
      <c r="J67" s="49"/>
      <c r="K67" s="32">
        <v>500</v>
      </c>
      <c r="L67" s="50">
        <v>500</v>
      </c>
      <c r="M67" s="17"/>
      <c r="N67" s="25"/>
      <c r="O67" s="18"/>
    </row>
    <row r="68" s="1" customFormat="1" ht="20" customHeight="1" spans="1:15">
      <c r="A68" s="32">
        <v>20</v>
      </c>
      <c r="B68" s="51"/>
      <c r="C68" s="27" t="s">
        <v>172</v>
      </c>
      <c r="D68" s="28" t="s">
        <v>173</v>
      </c>
      <c r="E68" s="28"/>
      <c r="F68" s="28"/>
      <c r="G68" s="38" t="s">
        <v>134</v>
      </c>
      <c r="H68" s="38"/>
      <c r="I68" s="49" t="s">
        <v>135</v>
      </c>
      <c r="J68" s="49"/>
      <c r="K68" s="32">
        <v>500</v>
      </c>
      <c r="L68" s="50">
        <v>500</v>
      </c>
      <c r="M68" s="17"/>
      <c r="N68" s="25"/>
      <c r="O68" s="18"/>
    </row>
    <row r="69" s="1" customFormat="1" ht="20" customHeight="1" spans="1:15">
      <c r="A69" s="32" t="s">
        <v>49</v>
      </c>
      <c r="B69" s="32"/>
      <c r="C69" s="32"/>
      <c r="D69" s="28"/>
      <c r="E69" s="28"/>
      <c r="F69" s="28"/>
      <c r="G69" s="38"/>
      <c r="H69" s="38"/>
      <c r="I69" s="49"/>
      <c r="J69" s="49"/>
      <c r="K69" s="32"/>
      <c r="L69" s="50">
        <f>SUM(L49:L68)</f>
        <v>10000</v>
      </c>
      <c r="M69" s="17"/>
      <c r="N69" s="25"/>
      <c r="O69" s="18"/>
    </row>
    <row r="70" s="1" customFormat="1" ht="20" customHeight="1" spans="1:15">
      <c r="A70" s="32">
        <v>21</v>
      </c>
      <c r="B70" s="52" t="s">
        <v>174</v>
      </c>
      <c r="C70" s="53" t="s">
        <v>175</v>
      </c>
      <c r="D70" s="28" t="s">
        <v>176</v>
      </c>
      <c r="E70" s="28"/>
      <c r="F70" s="28"/>
      <c r="G70" s="38" t="s">
        <v>134</v>
      </c>
      <c r="H70" s="38"/>
      <c r="I70" s="49" t="s">
        <v>135</v>
      </c>
      <c r="J70" s="49"/>
      <c r="K70" s="32">
        <v>500</v>
      </c>
      <c r="L70" s="50">
        <v>500</v>
      </c>
      <c r="M70" s="17"/>
      <c r="N70" s="25"/>
      <c r="O70" s="18"/>
    </row>
    <row r="71" s="1" customFormat="1" ht="20" customHeight="1" spans="1:15">
      <c r="A71" s="32">
        <v>22</v>
      </c>
      <c r="B71" s="40"/>
      <c r="C71" s="27" t="s">
        <v>177</v>
      </c>
      <c r="D71" s="28" t="s">
        <v>178</v>
      </c>
      <c r="E71" s="28"/>
      <c r="F71" s="28"/>
      <c r="G71" s="38" t="s">
        <v>134</v>
      </c>
      <c r="H71" s="38"/>
      <c r="I71" s="49" t="s">
        <v>135</v>
      </c>
      <c r="J71" s="49"/>
      <c r="K71" s="32">
        <v>500</v>
      </c>
      <c r="L71" s="50">
        <v>500</v>
      </c>
      <c r="M71" s="17"/>
      <c r="N71" s="25"/>
      <c r="O71" s="18"/>
    </row>
    <row r="72" s="1" customFormat="1" ht="20" customHeight="1" spans="1:15">
      <c r="A72" s="32">
        <v>23</v>
      </c>
      <c r="B72" s="40"/>
      <c r="C72" s="27" t="s">
        <v>179</v>
      </c>
      <c r="D72" s="28" t="s">
        <v>180</v>
      </c>
      <c r="E72" s="28"/>
      <c r="F72" s="28"/>
      <c r="G72" s="38" t="s">
        <v>134</v>
      </c>
      <c r="H72" s="38"/>
      <c r="I72" s="49" t="s">
        <v>135</v>
      </c>
      <c r="J72" s="49"/>
      <c r="K72" s="32">
        <v>500</v>
      </c>
      <c r="L72" s="50">
        <v>500</v>
      </c>
      <c r="M72" s="17"/>
      <c r="N72" s="25"/>
      <c r="O72" s="18"/>
    </row>
    <row r="73" s="1" customFormat="1" ht="20" customHeight="1" spans="1:15">
      <c r="A73" s="32">
        <v>24</v>
      </c>
      <c r="B73" s="40"/>
      <c r="C73" s="27" t="s">
        <v>181</v>
      </c>
      <c r="D73" s="28" t="s">
        <v>182</v>
      </c>
      <c r="E73" s="28"/>
      <c r="F73" s="28"/>
      <c r="G73" s="38" t="s">
        <v>134</v>
      </c>
      <c r="H73" s="38"/>
      <c r="I73" s="49" t="s">
        <v>135</v>
      </c>
      <c r="J73" s="49"/>
      <c r="K73" s="32">
        <v>500</v>
      </c>
      <c r="L73" s="50">
        <v>500</v>
      </c>
      <c r="M73" s="17"/>
      <c r="N73" s="25"/>
      <c r="O73" s="18"/>
    </row>
    <row r="74" s="1" customFormat="1" ht="20" customHeight="1" spans="1:15">
      <c r="A74" s="32">
        <v>25</v>
      </c>
      <c r="B74" s="40"/>
      <c r="C74" s="27" t="s">
        <v>183</v>
      </c>
      <c r="D74" s="28" t="s">
        <v>111</v>
      </c>
      <c r="E74" s="28"/>
      <c r="F74" s="28"/>
      <c r="G74" s="38" t="s">
        <v>134</v>
      </c>
      <c r="H74" s="38"/>
      <c r="I74" s="49" t="s">
        <v>135</v>
      </c>
      <c r="J74" s="49"/>
      <c r="K74" s="32">
        <v>500</v>
      </c>
      <c r="L74" s="50">
        <v>500</v>
      </c>
      <c r="M74" s="17"/>
      <c r="N74" s="25"/>
      <c r="O74" s="18"/>
    </row>
    <row r="75" s="1" customFormat="1" ht="20" customHeight="1" spans="1:15">
      <c r="A75" s="32">
        <v>26</v>
      </c>
      <c r="B75" s="40"/>
      <c r="C75" s="27" t="s">
        <v>184</v>
      </c>
      <c r="D75" s="28" t="s">
        <v>122</v>
      </c>
      <c r="E75" s="28"/>
      <c r="F75" s="28"/>
      <c r="G75" s="38" t="s">
        <v>134</v>
      </c>
      <c r="H75" s="38"/>
      <c r="I75" s="49" t="s">
        <v>135</v>
      </c>
      <c r="J75" s="49"/>
      <c r="K75" s="32">
        <v>500</v>
      </c>
      <c r="L75" s="50">
        <v>500</v>
      </c>
      <c r="M75" s="17"/>
      <c r="N75" s="25"/>
      <c r="O75" s="18"/>
    </row>
    <row r="76" s="1" customFormat="1" ht="20" customHeight="1" spans="1:15">
      <c r="A76" s="32">
        <v>27</v>
      </c>
      <c r="B76" s="40"/>
      <c r="C76" s="39" t="s">
        <v>185</v>
      </c>
      <c r="D76" s="28" t="s">
        <v>186</v>
      </c>
      <c r="E76" s="28"/>
      <c r="F76" s="28"/>
      <c r="G76" s="38" t="s">
        <v>134</v>
      </c>
      <c r="H76" s="38"/>
      <c r="I76" s="49" t="s">
        <v>135</v>
      </c>
      <c r="J76" s="49"/>
      <c r="K76" s="32">
        <v>500</v>
      </c>
      <c r="L76" s="50">
        <v>500</v>
      </c>
      <c r="M76" s="17"/>
      <c r="N76" s="25"/>
      <c r="O76" s="18"/>
    </row>
    <row r="77" s="1" customFormat="1" ht="20" customHeight="1" spans="1:15">
      <c r="A77" s="32">
        <v>28</v>
      </c>
      <c r="B77" s="40"/>
      <c r="C77" s="39" t="s">
        <v>187</v>
      </c>
      <c r="D77" s="28" t="s">
        <v>188</v>
      </c>
      <c r="E77" s="28"/>
      <c r="F77" s="28"/>
      <c r="G77" s="38" t="s">
        <v>134</v>
      </c>
      <c r="H77" s="38"/>
      <c r="I77" s="49" t="s">
        <v>135</v>
      </c>
      <c r="J77" s="49"/>
      <c r="K77" s="32">
        <v>500</v>
      </c>
      <c r="L77" s="50">
        <v>500</v>
      </c>
      <c r="M77" s="17"/>
      <c r="N77" s="25"/>
      <c r="O77" s="18"/>
    </row>
    <row r="78" s="1" customFormat="1" ht="20" customHeight="1" spans="1:15">
      <c r="A78" s="32">
        <v>29</v>
      </c>
      <c r="B78" s="40"/>
      <c r="C78" s="39" t="s">
        <v>189</v>
      </c>
      <c r="D78" s="28" t="s">
        <v>190</v>
      </c>
      <c r="E78" s="28"/>
      <c r="F78" s="28"/>
      <c r="G78" s="38" t="s">
        <v>134</v>
      </c>
      <c r="H78" s="38"/>
      <c r="I78" s="49" t="s">
        <v>135</v>
      </c>
      <c r="J78" s="49"/>
      <c r="K78" s="32">
        <v>500</v>
      </c>
      <c r="L78" s="50">
        <v>500</v>
      </c>
      <c r="M78" s="17"/>
      <c r="N78" s="25"/>
      <c r="O78" s="18"/>
    </row>
    <row r="79" s="1" customFormat="1" ht="20" customHeight="1" spans="1:15">
      <c r="A79" s="32">
        <v>30</v>
      </c>
      <c r="B79" s="40"/>
      <c r="C79" s="39" t="s">
        <v>191</v>
      </c>
      <c r="D79" s="28" t="s">
        <v>192</v>
      </c>
      <c r="E79" s="28"/>
      <c r="F79" s="28"/>
      <c r="G79" s="38" t="s">
        <v>134</v>
      </c>
      <c r="H79" s="38"/>
      <c r="I79" s="49" t="s">
        <v>135</v>
      </c>
      <c r="J79" s="49"/>
      <c r="K79" s="32">
        <v>500</v>
      </c>
      <c r="L79" s="50">
        <v>500</v>
      </c>
      <c r="M79" s="17"/>
      <c r="N79" s="25"/>
      <c r="O79" s="18"/>
    </row>
    <row r="80" s="1" customFormat="1" ht="20" customHeight="1" spans="1:15">
      <c r="A80" s="32">
        <v>31</v>
      </c>
      <c r="B80" s="40"/>
      <c r="C80" s="39" t="s">
        <v>193</v>
      </c>
      <c r="D80" s="28" t="s">
        <v>194</v>
      </c>
      <c r="E80" s="28"/>
      <c r="F80" s="28"/>
      <c r="G80" s="38" t="s">
        <v>134</v>
      </c>
      <c r="H80" s="38"/>
      <c r="I80" s="49" t="s">
        <v>135</v>
      </c>
      <c r="J80" s="49"/>
      <c r="K80" s="32">
        <v>500</v>
      </c>
      <c r="L80" s="50">
        <v>500</v>
      </c>
      <c r="M80" s="17"/>
      <c r="N80" s="25"/>
      <c r="O80" s="18"/>
    </row>
    <row r="81" s="1" customFormat="1" ht="20" customHeight="1" spans="1:15">
      <c r="A81" s="32">
        <v>32</v>
      </c>
      <c r="B81" s="40"/>
      <c r="C81" s="39" t="s">
        <v>195</v>
      </c>
      <c r="D81" s="28" t="s">
        <v>196</v>
      </c>
      <c r="E81" s="28"/>
      <c r="F81" s="28"/>
      <c r="G81" s="38" t="s">
        <v>134</v>
      </c>
      <c r="H81" s="38"/>
      <c r="I81" s="49" t="s">
        <v>135</v>
      </c>
      <c r="J81" s="49"/>
      <c r="K81" s="32">
        <v>500</v>
      </c>
      <c r="L81" s="50">
        <v>500</v>
      </c>
      <c r="M81" s="17"/>
      <c r="N81" s="25"/>
      <c r="O81" s="18"/>
    </row>
    <row r="82" s="1" customFormat="1" ht="20" customHeight="1" spans="1:15">
      <c r="A82" s="32">
        <v>33</v>
      </c>
      <c r="B82" s="40"/>
      <c r="C82" s="39" t="s">
        <v>197</v>
      </c>
      <c r="D82" s="28" t="s">
        <v>198</v>
      </c>
      <c r="E82" s="28"/>
      <c r="F82" s="28"/>
      <c r="G82" s="38" t="s">
        <v>134</v>
      </c>
      <c r="H82" s="38"/>
      <c r="I82" s="49" t="s">
        <v>135</v>
      </c>
      <c r="J82" s="49"/>
      <c r="K82" s="32">
        <v>500</v>
      </c>
      <c r="L82" s="50">
        <v>500</v>
      </c>
      <c r="M82" s="17"/>
      <c r="N82" s="25"/>
      <c r="O82" s="18"/>
    </row>
    <row r="83" s="1" customFormat="1" ht="20" customHeight="1" spans="1:15">
      <c r="A83" s="32">
        <v>34</v>
      </c>
      <c r="B83" s="40"/>
      <c r="C83" s="39" t="s">
        <v>199</v>
      </c>
      <c r="D83" s="28" t="s">
        <v>200</v>
      </c>
      <c r="E83" s="28"/>
      <c r="F83" s="28"/>
      <c r="G83" s="38" t="s">
        <v>134</v>
      </c>
      <c r="H83" s="38"/>
      <c r="I83" s="49" t="s">
        <v>135</v>
      </c>
      <c r="J83" s="49"/>
      <c r="K83" s="32">
        <v>500</v>
      </c>
      <c r="L83" s="50">
        <v>500</v>
      </c>
      <c r="M83" s="17"/>
      <c r="N83" s="25"/>
      <c r="O83" s="18"/>
    </row>
    <row r="84" s="1" customFormat="1" ht="20" customHeight="1" spans="1:15">
      <c r="A84" s="32">
        <v>35</v>
      </c>
      <c r="B84" s="40"/>
      <c r="C84" s="39" t="s">
        <v>201</v>
      </c>
      <c r="D84" s="28" t="s">
        <v>202</v>
      </c>
      <c r="E84" s="28"/>
      <c r="F84" s="28"/>
      <c r="G84" s="38" t="s">
        <v>134</v>
      </c>
      <c r="H84" s="38"/>
      <c r="I84" s="49" t="s">
        <v>135</v>
      </c>
      <c r="J84" s="49"/>
      <c r="K84" s="32">
        <v>500</v>
      </c>
      <c r="L84" s="50">
        <v>500</v>
      </c>
      <c r="M84" s="17"/>
      <c r="N84" s="25"/>
      <c r="O84" s="18"/>
    </row>
    <row r="85" s="1" customFormat="1" ht="20" customHeight="1" spans="1:15">
      <c r="A85" s="32">
        <v>36</v>
      </c>
      <c r="B85" s="40"/>
      <c r="C85" s="39" t="s">
        <v>203</v>
      </c>
      <c r="D85" s="28" t="s">
        <v>204</v>
      </c>
      <c r="E85" s="28"/>
      <c r="F85" s="28"/>
      <c r="G85" s="38" t="s">
        <v>134</v>
      </c>
      <c r="H85" s="38"/>
      <c r="I85" s="49" t="s">
        <v>135</v>
      </c>
      <c r="J85" s="49"/>
      <c r="K85" s="32">
        <v>500</v>
      </c>
      <c r="L85" s="50">
        <v>500</v>
      </c>
      <c r="M85" s="17"/>
      <c r="N85" s="25"/>
      <c r="O85" s="18"/>
    </row>
    <row r="86" s="1" customFormat="1" ht="20" customHeight="1" spans="1:15">
      <c r="A86" s="32">
        <v>37</v>
      </c>
      <c r="B86" s="40"/>
      <c r="C86" s="39" t="s">
        <v>205</v>
      </c>
      <c r="D86" s="28" t="s">
        <v>206</v>
      </c>
      <c r="E86" s="28"/>
      <c r="F86" s="28"/>
      <c r="G86" s="38" t="s">
        <v>134</v>
      </c>
      <c r="H86" s="38"/>
      <c r="I86" s="49" t="s">
        <v>135</v>
      </c>
      <c r="J86" s="49"/>
      <c r="K86" s="32">
        <v>500</v>
      </c>
      <c r="L86" s="50">
        <v>500</v>
      </c>
      <c r="M86" s="17"/>
      <c r="N86" s="25"/>
      <c r="O86" s="18"/>
    </row>
    <row r="87" s="1" customFormat="1" ht="20" customHeight="1" spans="1:15">
      <c r="A87" s="32">
        <v>38</v>
      </c>
      <c r="B87" s="40"/>
      <c r="C87" s="39" t="s">
        <v>207</v>
      </c>
      <c r="D87" s="28" t="s">
        <v>208</v>
      </c>
      <c r="E87" s="28"/>
      <c r="F87" s="28"/>
      <c r="G87" s="38" t="s">
        <v>134</v>
      </c>
      <c r="H87" s="38"/>
      <c r="I87" s="49" t="s">
        <v>135</v>
      </c>
      <c r="J87" s="49"/>
      <c r="K87" s="32">
        <v>500</v>
      </c>
      <c r="L87" s="50">
        <v>500</v>
      </c>
      <c r="M87" s="17"/>
      <c r="N87" s="25"/>
      <c r="O87" s="18"/>
    </row>
    <row r="88" s="1" customFormat="1" ht="20" customHeight="1" spans="1:15">
      <c r="A88" s="32">
        <v>39</v>
      </c>
      <c r="B88" s="40"/>
      <c r="C88" s="39" t="s">
        <v>209</v>
      </c>
      <c r="D88" s="28" t="s">
        <v>210</v>
      </c>
      <c r="E88" s="28"/>
      <c r="F88" s="28"/>
      <c r="G88" s="38" t="s">
        <v>134</v>
      </c>
      <c r="H88" s="38"/>
      <c r="I88" s="49" t="s">
        <v>135</v>
      </c>
      <c r="J88" s="49"/>
      <c r="K88" s="32">
        <v>500</v>
      </c>
      <c r="L88" s="50">
        <v>500</v>
      </c>
      <c r="M88" s="17"/>
      <c r="N88" s="25"/>
      <c r="O88" s="18"/>
    </row>
    <row r="89" s="1" customFormat="1" ht="20" customHeight="1" spans="1:15">
      <c r="A89" s="32">
        <v>40</v>
      </c>
      <c r="B89" s="40"/>
      <c r="C89" s="39" t="s">
        <v>211</v>
      </c>
      <c r="D89" s="28" t="s">
        <v>212</v>
      </c>
      <c r="E89" s="28"/>
      <c r="F89" s="28"/>
      <c r="G89" s="38" t="s">
        <v>134</v>
      </c>
      <c r="H89" s="38"/>
      <c r="I89" s="49" t="s">
        <v>135</v>
      </c>
      <c r="J89" s="49"/>
      <c r="K89" s="32">
        <v>500</v>
      </c>
      <c r="L89" s="50">
        <v>500</v>
      </c>
      <c r="M89" s="17"/>
      <c r="N89" s="25"/>
      <c r="O89" s="18"/>
    </row>
    <row r="90" s="1" customFormat="1" ht="20" customHeight="1" spans="1:15">
      <c r="A90" s="32">
        <v>41</v>
      </c>
      <c r="B90" s="40"/>
      <c r="C90" s="39" t="s">
        <v>213</v>
      </c>
      <c r="D90" s="28" t="s">
        <v>214</v>
      </c>
      <c r="E90" s="28"/>
      <c r="F90" s="28"/>
      <c r="G90" s="38" t="s">
        <v>134</v>
      </c>
      <c r="H90" s="38"/>
      <c r="I90" s="49" t="s">
        <v>135</v>
      </c>
      <c r="J90" s="49"/>
      <c r="K90" s="32">
        <v>500</v>
      </c>
      <c r="L90" s="32">
        <v>500</v>
      </c>
      <c r="M90" s="17"/>
      <c r="N90" s="25"/>
      <c r="O90" s="18"/>
    </row>
    <row r="91" s="1" customFormat="1" ht="20" customHeight="1" spans="1:15">
      <c r="A91" s="32">
        <v>42</v>
      </c>
      <c r="B91" s="40"/>
      <c r="C91" s="39" t="s">
        <v>215</v>
      </c>
      <c r="D91" s="28" t="s">
        <v>216</v>
      </c>
      <c r="E91" s="28"/>
      <c r="F91" s="28"/>
      <c r="G91" s="38" t="s">
        <v>134</v>
      </c>
      <c r="H91" s="38"/>
      <c r="I91" s="49" t="s">
        <v>135</v>
      </c>
      <c r="J91" s="49"/>
      <c r="K91" s="32">
        <v>500</v>
      </c>
      <c r="L91" s="32">
        <v>500</v>
      </c>
      <c r="M91" s="17"/>
      <c r="N91" s="25"/>
      <c r="O91" s="18"/>
    </row>
    <row r="92" s="1" customFormat="1" ht="20" customHeight="1" spans="1:15">
      <c r="A92" s="32">
        <v>43</v>
      </c>
      <c r="B92" s="40"/>
      <c r="C92" s="39" t="s">
        <v>217</v>
      </c>
      <c r="D92" s="28" t="s">
        <v>160</v>
      </c>
      <c r="E92" s="28"/>
      <c r="F92" s="28"/>
      <c r="G92" s="38" t="s">
        <v>134</v>
      </c>
      <c r="H92" s="38"/>
      <c r="I92" s="49" t="s">
        <v>135</v>
      </c>
      <c r="J92" s="49"/>
      <c r="K92" s="32">
        <v>500</v>
      </c>
      <c r="L92" s="32">
        <v>500</v>
      </c>
      <c r="M92" s="17"/>
      <c r="N92" s="25"/>
      <c r="O92" s="18"/>
    </row>
    <row r="93" s="1" customFormat="1" ht="20" customHeight="1" spans="1:15">
      <c r="A93" s="32">
        <v>44</v>
      </c>
      <c r="B93" s="51"/>
      <c r="C93" s="27" t="s">
        <v>218</v>
      </c>
      <c r="D93" s="28" t="s">
        <v>219</v>
      </c>
      <c r="E93" s="28"/>
      <c r="F93" s="28"/>
      <c r="G93" s="38" t="s">
        <v>134</v>
      </c>
      <c r="H93" s="38"/>
      <c r="I93" s="49" t="s">
        <v>135</v>
      </c>
      <c r="J93" s="49"/>
      <c r="K93" s="32">
        <v>500</v>
      </c>
      <c r="L93" s="32">
        <v>500</v>
      </c>
      <c r="M93" s="20"/>
      <c r="N93" s="43"/>
      <c r="O93" s="21"/>
    </row>
    <row r="94" s="1" customFormat="1" ht="20" customHeight="1" spans="1:15">
      <c r="A94" s="32">
        <v>45</v>
      </c>
      <c r="B94" s="52" t="s">
        <v>174</v>
      </c>
      <c r="C94" s="27" t="s">
        <v>220</v>
      </c>
      <c r="D94" s="28" t="s">
        <v>221</v>
      </c>
      <c r="E94" s="28"/>
      <c r="F94" s="28"/>
      <c r="G94" s="38" t="s">
        <v>134</v>
      </c>
      <c r="H94" s="38"/>
      <c r="I94" s="49" t="s">
        <v>135</v>
      </c>
      <c r="J94" s="49"/>
      <c r="K94" s="32">
        <v>500</v>
      </c>
      <c r="L94" s="32">
        <v>500</v>
      </c>
      <c r="M94" s="12" t="s">
        <v>136</v>
      </c>
      <c r="N94" s="45"/>
      <c r="O94" s="13"/>
    </row>
    <row r="95" s="1" customFormat="1" ht="20" customHeight="1" spans="1:15">
      <c r="A95" s="32">
        <v>46</v>
      </c>
      <c r="B95" s="40"/>
      <c r="C95" s="27" t="s">
        <v>222</v>
      </c>
      <c r="D95" s="28" t="s">
        <v>223</v>
      </c>
      <c r="E95" s="28"/>
      <c r="F95" s="28"/>
      <c r="G95" s="38" t="s">
        <v>134</v>
      </c>
      <c r="H95" s="38"/>
      <c r="I95" s="49" t="s">
        <v>135</v>
      </c>
      <c r="J95" s="49"/>
      <c r="K95" s="32">
        <v>500</v>
      </c>
      <c r="L95" s="32">
        <v>500</v>
      </c>
      <c r="M95" s="17"/>
      <c r="N95" s="25"/>
      <c r="O95" s="18"/>
    </row>
    <row r="96" s="1" customFormat="1" ht="18" customHeight="1" spans="1:15">
      <c r="A96" s="32">
        <v>47</v>
      </c>
      <c r="B96" s="40"/>
      <c r="C96" s="27" t="s">
        <v>224</v>
      </c>
      <c r="D96" s="28" t="s">
        <v>225</v>
      </c>
      <c r="E96" s="28"/>
      <c r="F96" s="28"/>
      <c r="G96" s="38" t="s">
        <v>134</v>
      </c>
      <c r="H96" s="38"/>
      <c r="I96" s="49" t="s">
        <v>135</v>
      </c>
      <c r="J96" s="49"/>
      <c r="K96" s="32">
        <v>500</v>
      </c>
      <c r="L96" s="32">
        <v>500</v>
      </c>
      <c r="M96" s="17"/>
      <c r="N96" s="25"/>
      <c r="O96" s="18"/>
    </row>
    <row r="97" s="1" customFormat="1" ht="20" customHeight="1" spans="1:15">
      <c r="A97" s="32">
        <v>48</v>
      </c>
      <c r="B97" s="40"/>
      <c r="C97" s="1" t="s">
        <v>226</v>
      </c>
      <c r="D97" s="28" t="s">
        <v>227</v>
      </c>
      <c r="E97" s="28"/>
      <c r="F97" s="28"/>
      <c r="G97" s="38" t="s">
        <v>134</v>
      </c>
      <c r="H97" s="38"/>
      <c r="I97" s="49" t="s">
        <v>135</v>
      </c>
      <c r="J97" s="49"/>
      <c r="K97" s="32">
        <v>500</v>
      </c>
      <c r="L97" s="32">
        <v>500</v>
      </c>
      <c r="M97" s="17"/>
      <c r="N97" s="25"/>
      <c r="O97" s="18"/>
    </row>
    <row r="98" s="1" customFormat="1" ht="20" customHeight="1" spans="1:15">
      <c r="A98" s="32">
        <v>49</v>
      </c>
      <c r="B98" s="40"/>
      <c r="C98" s="27" t="s">
        <v>228</v>
      </c>
      <c r="D98" s="28" t="s">
        <v>122</v>
      </c>
      <c r="E98" s="28"/>
      <c r="F98" s="28"/>
      <c r="G98" s="38" t="s">
        <v>134</v>
      </c>
      <c r="H98" s="38"/>
      <c r="I98" s="49" t="s">
        <v>135</v>
      </c>
      <c r="J98" s="49"/>
      <c r="K98" s="32">
        <v>500</v>
      </c>
      <c r="L98" s="32">
        <v>500</v>
      </c>
      <c r="M98" s="17"/>
      <c r="N98" s="25"/>
      <c r="O98" s="18"/>
    </row>
    <row r="99" s="1" customFormat="1" ht="20" customHeight="1" spans="1:15">
      <c r="A99" s="32">
        <v>50</v>
      </c>
      <c r="B99" s="40"/>
      <c r="C99" s="1" t="s">
        <v>229</v>
      </c>
      <c r="D99" s="28" t="s">
        <v>230</v>
      </c>
      <c r="E99" s="28"/>
      <c r="F99" s="28"/>
      <c r="G99" s="38" t="s">
        <v>134</v>
      </c>
      <c r="H99" s="38"/>
      <c r="I99" s="49" t="s">
        <v>135</v>
      </c>
      <c r="J99" s="49"/>
      <c r="K99" s="32">
        <v>500</v>
      </c>
      <c r="L99" s="32">
        <v>500</v>
      </c>
      <c r="M99" s="17"/>
      <c r="N99" s="25"/>
      <c r="O99" s="18"/>
    </row>
    <row r="100" s="1" customFormat="1" ht="20" customHeight="1" spans="1:15">
      <c r="A100" s="32">
        <v>51</v>
      </c>
      <c r="B100" s="40"/>
      <c r="C100" s="27" t="s">
        <v>231</v>
      </c>
      <c r="D100" s="28" t="s">
        <v>232</v>
      </c>
      <c r="E100" s="28"/>
      <c r="F100" s="28"/>
      <c r="G100" s="38" t="s">
        <v>134</v>
      </c>
      <c r="H100" s="38"/>
      <c r="I100" s="49" t="s">
        <v>135</v>
      </c>
      <c r="J100" s="49"/>
      <c r="K100" s="32">
        <v>500</v>
      </c>
      <c r="L100" s="32">
        <v>500</v>
      </c>
      <c r="M100" s="17"/>
      <c r="N100" s="25"/>
      <c r="O100" s="18"/>
    </row>
    <row r="101" s="1" customFormat="1" ht="20" customHeight="1" spans="1:15">
      <c r="A101" s="32">
        <v>52</v>
      </c>
      <c r="B101" s="40"/>
      <c r="C101" s="27" t="s">
        <v>233</v>
      </c>
      <c r="D101" s="28" t="s">
        <v>234</v>
      </c>
      <c r="E101" s="28"/>
      <c r="F101" s="28"/>
      <c r="G101" s="38" t="s">
        <v>134</v>
      </c>
      <c r="H101" s="38"/>
      <c r="I101" s="49" t="s">
        <v>135</v>
      </c>
      <c r="J101" s="49"/>
      <c r="K101" s="32">
        <v>500</v>
      </c>
      <c r="L101" s="32">
        <v>500</v>
      </c>
      <c r="M101" s="17"/>
      <c r="N101" s="25"/>
      <c r="O101" s="18"/>
    </row>
    <row r="102" s="1" customFormat="1" ht="20" customHeight="1" spans="1:15">
      <c r="A102" s="32">
        <v>53</v>
      </c>
      <c r="B102" s="51"/>
      <c r="C102" s="28" t="s">
        <v>235</v>
      </c>
      <c r="D102" s="28" t="s">
        <v>236</v>
      </c>
      <c r="E102" s="28"/>
      <c r="F102" s="28"/>
      <c r="G102" s="38" t="s">
        <v>134</v>
      </c>
      <c r="H102" s="38"/>
      <c r="I102" s="49" t="s">
        <v>135</v>
      </c>
      <c r="J102" s="49"/>
      <c r="K102" s="32">
        <v>500</v>
      </c>
      <c r="L102" s="32">
        <v>500</v>
      </c>
      <c r="M102" s="17"/>
      <c r="N102" s="25"/>
      <c r="O102" s="18"/>
    </row>
    <row r="103" s="1" customFormat="1" ht="20" customHeight="1" spans="1:15">
      <c r="A103" s="32" t="s">
        <v>49</v>
      </c>
      <c r="B103" s="32"/>
      <c r="C103" s="32"/>
      <c r="D103" s="28"/>
      <c r="E103" s="28"/>
      <c r="F103" s="28"/>
      <c r="G103" s="38"/>
      <c r="H103" s="38"/>
      <c r="I103" s="49"/>
      <c r="J103" s="49"/>
      <c r="K103" s="32"/>
      <c r="L103" s="32">
        <f>SUM(L70:L102)</f>
        <v>16500</v>
      </c>
      <c r="M103" s="17"/>
      <c r="N103" s="25"/>
      <c r="O103" s="18"/>
    </row>
    <row r="104" s="1" customFormat="1" ht="20" customHeight="1" spans="1:15">
      <c r="A104" s="32">
        <v>54</v>
      </c>
      <c r="B104" s="52" t="s">
        <v>237</v>
      </c>
      <c r="C104" s="53" t="s">
        <v>238</v>
      </c>
      <c r="D104" s="28" t="s">
        <v>239</v>
      </c>
      <c r="E104" s="28"/>
      <c r="F104" s="28"/>
      <c r="G104" s="38" t="s">
        <v>134</v>
      </c>
      <c r="H104" s="38"/>
      <c r="I104" s="49" t="s">
        <v>135</v>
      </c>
      <c r="J104" s="49"/>
      <c r="K104" s="32">
        <v>500</v>
      </c>
      <c r="L104" s="32">
        <v>500</v>
      </c>
      <c r="M104" s="17"/>
      <c r="N104" s="25"/>
      <c r="O104" s="18"/>
    </row>
    <row r="105" s="1" customFormat="1" ht="20" customHeight="1" spans="1:15">
      <c r="A105" s="32">
        <v>55</v>
      </c>
      <c r="B105" s="40"/>
      <c r="C105" s="27" t="s">
        <v>240</v>
      </c>
      <c r="D105" s="28" t="s">
        <v>241</v>
      </c>
      <c r="E105" s="28"/>
      <c r="F105" s="28"/>
      <c r="G105" s="38" t="s">
        <v>134</v>
      </c>
      <c r="H105" s="38"/>
      <c r="I105" s="49" t="s">
        <v>135</v>
      </c>
      <c r="J105" s="49"/>
      <c r="K105" s="32">
        <v>500</v>
      </c>
      <c r="L105" s="32">
        <v>500</v>
      </c>
      <c r="M105" s="17"/>
      <c r="N105" s="25"/>
      <c r="O105" s="18"/>
    </row>
    <row r="106" s="1" customFormat="1" ht="20" customHeight="1" spans="1:15">
      <c r="A106" s="32">
        <v>56</v>
      </c>
      <c r="B106" s="40"/>
      <c r="C106" s="27" t="s">
        <v>242</v>
      </c>
      <c r="D106" s="28" t="s">
        <v>243</v>
      </c>
      <c r="E106" s="28"/>
      <c r="F106" s="28"/>
      <c r="G106" s="38" t="s">
        <v>134</v>
      </c>
      <c r="H106" s="38"/>
      <c r="I106" s="49" t="s">
        <v>135</v>
      </c>
      <c r="J106" s="49"/>
      <c r="K106" s="32">
        <v>500</v>
      </c>
      <c r="L106" s="32">
        <v>500</v>
      </c>
      <c r="M106" s="17"/>
      <c r="N106" s="25"/>
      <c r="O106" s="18"/>
    </row>
    <row r="107" s="1" customFormat="1" ht="20" customHeight="1" spans="1:15">
      <c r="A107" s="32">
        <v>57</v>
      </c>
      <c r="B107" s="40"/>
      <c r="C107" s="27" t="s">
        <v>244</v>
      </c>
      <c r="D107" s="28" t="s">
        <v>245</v>
      </c>
      <c r="E107" s="28"/>
      <c r="F107" s="28"/>
      <c r="G107" s="38" t="s">
        <v>134</v>
      </c>
      <c r="H107" s="38"/>
      <c r="I107" s="49" t="s">
        <v>135</v>
      </c>
      <c r="J107" s="49"/>
      <c r="K107" s="32">
        <v>500</v>
      </c>
      <c r="L107" s="32">
        <v>500</v>
      </c>
      <c r="M107" s="17"/>
      <c r="N107" s="25"/>
      <c r="O107" s="18"/>
    </row>
    <row r="108" s="1" customFormat="1" ht="20" customHeight="1" spans="1:15">
      <c r="A108" s="32">
        <v>58</v>
      </c>
      <c r="B108" s="40"/>
      <c r="C108" s="27" t="s">
        <v>246</v>
      </c>
      <c r="D108" s="28" t="s">
        <v>247</v>
      </c>
      <c r="E108" s="28"/>
      <c r="F108" s="28"/>
      <c r="G108" s="38" t="s">
        <v>134</v>
      </c>
      <c r="H108" s="38"/>
      <c r="I108" s="49" t="s">
        <v>135</v>
      </c>
      <c r="J108" s="49"/>
      <c r="K108" s="32">
        <v>500</v>
      </c>
      <c r="L108" s="32">
        <v>500</v>
      </c>
      <c r="M108" s="17"/>
      <c r="N108" s="25"/>
      <c r="O108" s="18"/>
    </row>
    <row r="109" s="1" customFormat="1" ht="20" customHeight="1" spans="1:15">
      <c r="A109" s="32">
        <v>59</v>
      </c>
      <c r="B109" s="40"/>
      <c r="C109" s="27" t="s">
        <v>248</v>
      </c>
      <c r="D109" s="28" t="s">
        <v>249</v>
      </c>
      <c r="E109" s="28"/>
      <c r="F109" s="28"/>
      <c r="G109" s="38" t="s">
        <v>134</v>
      </c>
      <c r="H109" s="38"/>
      <c r="I109" s="49" t="s">
        <v>135</v>
      </c>
      <c r="J109" s="49"/>
      <c r="K109" s="32">
        <v>500</v>
      </c>
      <c r="L109" s="32">
        <v>500</v>
      </c>
      <c r="M109" s="17"/>
      <c r="N109" s="25"/>
      <c r="O109" s="18"/>
    </row>
    <row r="110" s="1" customFormat="1" ht="20" customHeight="1" spans="1:15">
      <c r="A110" s="32">
        <v>60</v>
      </c>
      <c r="B110" s="40"/>
      <c r="C110" s="39" t="s">
        <v>250</v>
      </c>
      <c r="D110" s="28" t="s">
        <v>251</v>
      </c>
      <c r="E110" s="28"/>
      <c r="F110" s="28"/>
      <c r="G110" s="38" t="s">
        <v>134</v>
      </c>
      <c r="H110" s="38"/>
      <c r="I110" s="49" t="s">
        <v>135</v>
      </c>
      <c r="J110" s="49"/>
      <c r="K110" s="32">
        <v>500</v>
      </c>
      <c r="L110" s="32">
        <v>500</v>
      </c>
      <c r="M110" s="17"/>
      <c r="N110" s="25"/>
      <c r="O110" s="18"/>
    </row>
    <row r="111" s="1" customFormat="1" ht="20" customHeight="1" spans="1:15">
      <c r="A111" s="32">
        <v>61</v>
      </c>
      <c r="B111" s="40"/>
      <c r="C111" s="39" t="s">
        <v>252</v>
      </c>
      <c r="D111" s="28" t="s">
        <v>253</v>
      </c>
      <c r="E111" s="28"/>
      <c r="F111" s="28"/>
      <c r="G111" s="38" t="s">
        <v>134</v>
      </c>
      <c r="H111" s="38"/>
      <c r="I111" s="49" t="s">
        <v>135</v>
      </c>
      <c r="J111" s="49"/>
      <c r="K111" s="32">
        <v>500</v>
      </c>
      <c r="L111" s="32">
        <v>500</v>
      </c>
      <c r="M111" s="17"/>
      <c r="N111" s="25"/>
      <c r="O111" s="18"/>
    </row>
    <row r="112" s="1" customFormat="1" ht="20" customHeight="1" spans="1:15">
      <c r="A112" s="32">
        <v>62</v>
      </c>
      <c r="B112" s="40"/>
      <c r="C112" s="39" t="s">
        <v>254</v>
      </c>
      <c r="D112" s="28" t="s">
        <v>255</v>
      </c>
      <c r="E112" s="28"/>
      <c r="F112" s="28"/>
      <c r="G112" s="38" t="s">
        <v>134</v>
      </c>
      <c r="H112" s="38"/>
      <c r="I112" s="49" t="s">
        <v>135</v>
      </c>
      <c r="J112" s="49"/>
      <c r="K112" s="32">
        <v>500</v>
      </c>
      <c r="L112" s="32">
        <v>500</v>
      </c>
      <c r="M112" s="17"/>
      <c r="N112" s="25"/>
      <c r="O112" s="18"/>
    </row>
    <row r="113" s="1" customFormat="1" ht="20" customHeight="1" spans="1:15">
      <c r="A113" s="32">
        <v>63</v>
      </c>
      <c r="B113" s="40"/>
      <c r="C113" s="39" t="s">
        <v>256</v>
      </c>
      <c r="D113" s="28" t="s">
        <v>257</v>
      </c>
      <c r="E113" s="28"/>
      <c r="F113" s="28"/>
      <c r="G113" s="38" t="s">
        <v>134</v>
      </c>
      <c r="H113" s="38"/>
      <c r="I113" s="49" t="s">
        <v>135</v>
      </c>
      <c r="J113" s="49"/>
      <c r="K113" s="32">
        <v>500</v>
      </c>
      <c r="L113" s="32">
        <v>500</v>
      </c>
      <c r="M113" s="17"/>
      <c r="N113" s="25"/>
      <c r="O113" s="18"/>
    </row>
    <row r="114" s="1" customFormat="1" ht="20" customHeight="1" spans="1:15">
      <c r="A114" s="32">
        <v>64</v>
      </c>
      <c r="B114" s="40"/>
      <c r="C114" s="39" t="s">
        <v>258</v>
      </c>
      <c r="D114" s="28" t="s">
        <v>259</v>
      </c>
      <c r="E114" s="28"/>
      <c r="F114" s="28"/>
      <c r="G114" s="38" t="s">
        <v>134</v>
      </c>
      <c r="H114" s="38"/>
      <c r="I114" s="49" t="s">
        <v>135</v>
      </c>
      <c r="J114" s="49"/>
      <c r="K114" s="32">
        <v>500</v>
      </c>
      <c r="L114" s="32">
        <v>500</v>
      </c>
      <c r="M114" s="17"/>
      <c r="N114" s="25"/>
      <c r="O114" s="18"/>
    </row>
    <row r="115" s="1" customFormat="1" ht="20" customHeight="1" spans="1:15">
      <c r="A115" s="32">
        <v>65</v>
      </c>
      <c r="B115" s="40"/>
      <c r="C115" s="39" t="s">
        <v>260</v>
      </c>
      <c r="D115" s="28" t="s">
        <v>261</v>
      </c>
      <c r="E115" s="28"/>
      <c r="F115" s="28"/>
      <c r="G115" s="38" t="s">
        <v>134</v>
      </c>
      <c r="H115" s="38"/>
      <c r="I115" s="49" t="s">
        <v>135</v>
      </c>
      <c r="J115" s="49"/>
      <c r="K115" s="32">
        <v>500</v>
      </c>
      <c r="L115" s="32">
        <v>500</v>
      </c>
      <c r="M115" s="17"/>
      <c r="N115" s="25"/>
      <c r="O115" s="18"/>
    </row>
    <row r="116" s="1" customFormat="1" ht="20" customHeight="1" spans="1:15">
      <c r="A116" s="32">
        <v>66</v>
      </c>
      <c r="B116" s="40"/>
      <c r="C116" s="39" t="s">
        <v>262</v>
      </c>
      <c r="D116" s="28" t="s">
        <v>263</v>
      </c>
      <c r="E116" s="28"/>
      <c r="F116" s="28"/>
      <c r="G116" s="38" t="s">
        <v>134</v>
      </c>
      <c r="H116" s="38"/>
      <c r="I116" s="49" t="s">
        <v>135</v>
      </c>
      <c r="J116" s="49"/>
      <c r="K116" s="32">
        <v>500</v>
      </c>
      <c r="L116" s="32">
        <v>500</v>
      </c>
      <c r="M116" s="17"/>
      <c r="N116" s="25"/>
      <c r="O116" s="18"/>
    </row>
    <row r="117" s="1" customFormat="1" ht="20" customHeight="1" spans="1:15">
      <c r="A117" s="32">
        <v>67</v>
      </c>
      <c r="B117" s="40"/>
      <c r="C117" s="39" t="s">
        <v>264</v>
      </c>
      <c r="D117" s="28" t="s">
        <v>265</v>
      </c>
      <c r="E117" s="28"/>
      <c r="F117" s="28"/>
      <c r="G117" s="38" t="s">
        <v>134</v>
      </c>
      <c r="H117" s="38"/>
      <c r="I117" s="49" t="s">
        <v>135</v>
      </c>
      <c r="J117" s="49"/>
      <c r="K117" s="32">
        <v>500</v>
      </c>
      <c r="L117" s="32">
        <v>500</v>
      </c>
      <c r="M117" s="17"/>
      <c r="N117" s="25"/>
      <c r="O117" s="18"/>
    </row>
    <row r="118" s="1" customFormat="1" ht="20" customHeight="1" spans="1:15">
      <c r="A118" s="32">
        <v>68</v>
      </c>
      <c r="B118" s="40"/>
      <c r="C118" s="39" t="s">
        <v>266</v>
      </c>
      <c r="D118" s="28" t="s">
        <v>267</v>
      </c>
      <c r="E118" s="28"/>
      <c r="F118" s="28"/>
      <c r="G118" s="38" t="s">
        <v>134</v>
      </c>
      <c r="H118" s="38"/>
      <c r="I118" s="49" t="s">
        <v>135</v>
      </c>
      <c r="J118" s="49"/>
      <c r="K118" s="32">
        <v>500</v>
      </c>
      <c r="L118" s="32">
        <v>500</v>
      </c>
      <c r="M118" s="17"/>
      <c r="N118" s="25"/>
      <c r="O118" s="18"/>
    </row>
    <row r="119" s="1" customFormat="1" ht="20" customHeight="1" spans="1:15">
      <c r="A119" s="32">
        <v>69</v>
      </c>
      <c r="B119" s="40"/>
      <c r="C119" s="39" t="s">
        <v>268</v>
      </c>
      <c r="D119" s="28" t="s">
        <v>269</v>
      </c>
      <c r="E119" s="28"/>
      <c r="F119" s="28"/>
      <c r="G119" s="38" t="s">
        <v>134</v>
      </c>
      <c r="H119" s="38"/>
      <c r="I119" s="49" t="s">
        <v>135</v>
      </c>
      <c r="J119" s="49"/>
      <c r="K119" s="32">
        <v>500</v>
      </c>
      <c r="L119" s="32">
        <v>500</v>
      </c>
      <c r="M119" s="17"/>
      <c r="N119" s="25"/>
      <c r="O119" s="18"/>
    </row>
    <row r="120" s="1" customFormat="1" ht="20" customHeight="1" spans="1:15">
      <c r="A120" s="32">
        <v>70</v>
      </c>
      <c r="B120" s="40"/>
      <c r="C120" s="39" t="s">
        <v>270</v>
      </c>
      <c r="D120" s="28" t="s">
        <v>271</v>
      </c>
      <c r="E120" s="28"/>
      <c r="F120" s="28"/>
      <c r="G120" s="38" t="s">
        <v>134</v>
      </c>
      <c r="H120" s="38"/>
      <c r="I120" s="49" t="s">
        <v>135</v>
      </c>
      <c r="J120" s="49"/>
      <c r="K120" s="32">
        <v>500</v>
      </c>
      <c r="L120" s="32">
        <v>500</v>
      </c>
      <c r="M120" s="17"/>
      <c r="N120" s="25"/>
      <c r="O120" s="18"/>
    </row>
    <row r="121" s="1" customFormat="1" ht="20" customHeight="1" spans="1:15">
      <c r="A121" s="32">
        <v>71</v>
      </c>
      <c r="B121" s="40"/>
      <c r="C121" s="39" t="s">
        <v>272</v>
      </c>
      <c r="D121" s="28" t="s">
        <v>273</v>
      </c>
      <c r="E121" s="28"/>
      <c r="F121" s="28"/>
      <c r="G121" s="38" t="s">
        <v>134</v>
      </c>
      <c r="H121" s="38"/>
      <c r="I121" s="49" t="s">
        <v>135</v>
      </c>
      <c r="J121" s="49"/>
      <c r="K121" s="32">
        <v>500</v>
      </c>
      <c r="L121" s="32">
        <v>500</v>
      </c>
      <c r="M121" s="17"/>
      <c r="N121" s="25"/>
      <c r="O121" s="18"/>
    </row>
    <row r="122" s="1" customFormat="1" ht="20" customHeight="1" spans="1:15">
      <c r="A122" s="32">
        <v>72</v>
      </c>
      <c r="B122" s="40"/>
      <c r="C122" s="39" t="s">
        <v>274</v>
      </c>
      <c r="D122" s="28" t="s">
        <v>275</v>
      </c>
      <c r="E122" s="28"/>
      <c r="F122" s="28"/>
      <c r="G122" s="38" t="s">
        <v>134</v>
      </c>
      <c r="H122" s="38"/>
      <c r="I122" s="49" t="s">
        <v>135</v>
      </c>
      <c r="J122" s="49"/>
      <c r="K122" s="32">
        <v>500</v>
      </c>
      <c r="L122" s="32">
        <v>500</v>
      </c>
      <c r="M122" s="17"/>
      <c r="N122" s="25"/>
      <c r="O122" s="18"/>
    </row>
    <row r="123" s="1" customFormat="1" ht="20" customHeight="1" spans="1:15">
      <c r="A123" s="32">
        <v>73</v>
      </c>
      <c r="B123" s="51"/>
      <c r="C123" s="39" t="s">
        <v>276</v>
      </c>
      <c r="D123" s="28" t="s">
        <v>277</v>
      </c>
      <c r="E123" s="28"/>
      <c r="F123" s="28"/>
      <c r="G123" s="38" t="s">
        <v>134</v>
      </c>
      <c r="H123" s="38"/>
      <c r="I123" s="49" t="s">
        <v>135</v>
      </c>
      <c r="J123" s="49"/>
      <c r="K123" s="32">
        <v>500</v>
      </c>
      <c r="L123" s="32">
        <v>500</v>
      </c>
      <c r="M123" s="20"/>
      <c r="N123" s="43"/>
      <c r="O123" s="21"/>
    </row>
    <row r="124" s="1" customFormat="1" ht="20" customHeight="1" spans="1:15">
      <c r="A124" s="32">
        <v>74</v>
      </c>
      <c r="B124" s="52" t="s">
        <v>237</v>
      </c>
      <c r="C124" s="39" t="s">
        <v>278</v>
      </c>
      <c r="D124" s="28" t="s">
        <v>279</v>
      </c>
      <c r="E124" s="28"/>
      <c r="F124" s="28"/>
      <c r="G124" s="38" t="s">
        <v>134</v>
      </c>
      <c r="H124" s="38"/>
      <c r="I124" s="49" t="s">
        <v>135</v>
      </c>
      <c r="J124" s="49"/>
      <c r="K124" s="32">
        <v>500</v>
      </c>
      <c r="L124" s="32">
        <v>500</v>
      </c>
      <c r="M124" s="12" t="s">
        <v>136</v>
      </c>
      <c r="N124" s="45"/>
      <c r="O124" s="13"/>
    </row>
    <row r="125" s="1" customFormat="1" ht="20" customHeight="1" spans="1:15">
      <c r="A125" s="32">
        <v>75</v>
      </c>
      <c r="B125" s="40"/>
      <c r="C125" s="39" t="s">
        <v>280</v>
      </c>
      <c r="D125" s="28" t="s">
        <v>281</v>
      </c>
      <c r="E125" s="28"/>
      <c r="F125" s="28"/>
      <c r="G125" s="38" t="s">
        <v>134</v>
      </c>
      <c r="H125" s="38"/>
      <c r="I125" s="49" t="s">
        <v>135</v>
      </c>
      <c r="J125" s="49"/>
      <c r="K125" s="32">
        <v>500</v>
      </c>
      <c r="L125" s="32">
        <v>500</v>
      </c>
      <c r="M125" s="17"/>
      <c r="N125" s="25"/>
      <c r="O125" s="18"/>
    </row>
    <row r="126" s="1" customFormat="1" ht="20" customHeight="1" spans="1:15">
      <c r="A126" s="32">
        <v>76</v>
      </c>
      <c r="B126" s="40"/>
      <c r="C126" s="39" t="s">
        <v>282</v>
      </c>
      <c r="D126" s="28" t="s">
        <v>283</v>
      </c>
      <c r="E126" s="28"/>
      <c r="F126" s="28"/>
      <c r="G126" s="38" t="s">
        <v>134</v>
      </c>
      <c r="H126" s="38"/>
      <c r="I126" s="49" t="s">
        <v>135</v>
      </c>
      <c r="J126" s="49"/>
      <c r="K126" s="32">
        <v>500</v>
      </c>
      <c r="L126" s="32">
        <v>500</v>
      </c>
      <c r="M126" s="17"/>
      <c r="N126" s="25"/>
      <c r="O126" s="18"/>
    </row>
    <row r="127" s="1" customFormat="1" ht="20" customHeight="1" spans="1:15">
      <c r="A127" s="32">
        <v>77</v>
      </c>
      <c r="B127" s="40"/>
      <c r="C127" s="39" t="s">
        <v>284</v>
      </c>
      <c r="D127" s="28" t="s">
        <v>285</v>
      </c>
      <c r="E127" s="28"/>
      <c r="F127" s="28"/>
      <c r="G127" s="38" t="s">
        <v>134</v>
      </c>
      <c r="H127" s="38"/>
      <c r="I127" s="49" t="s">
        <v>135</v>
      </c>
      <c r="J127" s="49"/>
      <c r="K127" s="32">
        <v>500</v>
      </c>
      <c r="L127" s="32">
        <v>500</v>
      </c>
      <c r="M127" s="17"/>
      <c r="N127" s="25"/>
      <c r="O127" s="18"/>
    </row>
    <row r="128" s="1" customFormat="1" ht="20" customHeight="1" spans="1:15">
      <c r="A128" s="32">
        <v>78</v>
      </c>
      <c r="B128" s="40"/>
      <c r="C128" s="39" t="s">
        <v>286</v>
      </c>
      <c r="D128" s="28" t="s">
        <v>287</v>
      </c>
      <c r="E128" s="28"/>
      <c r="F128" s="28"/>
      <c r="G128" s="38" t="s">
        <v>134</v>
      </c>
      <c r="H128" s="38"/>
      <c r="I128" s="49" t="s">
        <v>135</v>
      </c>
      <c r="J128" s="49"/>
      <c r="K128" s="32">
        <v>500</v>
      </c>
      <c r="L128" s="32">
        <v>500</v>
      </c>
      <c r="M128" s="17"/>
      <c r="N128" s="25"/>
      <c r="O128" s="18"/>
    </row>
    <row r="129" s="1" customFormat="1" ht="20" customHeight="1" spans="1:15">
      <c r="A129" s="32">
        <v>79</v>
      </c>
      <c r="B129" s="40"/>
      <c r="C129" s="39" t="s">
        <v>288</v>
      </c>
      <c r="D129" s="28" t="s">
        <v>289</v>
      </c>
      <c r="E129" s="28"/>
      <c r="F129" s="28"/>
      <c r="G129" s="38" t="s">
        <v>134</v>
      </c>
      <c r="H129" s="38"/>
      <c r="I129" s="49" t="s">
        <v>135</v>
      </c>
      <c r="J129" s="49"/>
      <c r="K129" s="32">
        <v>500</v>
      </c>
      <c r="L129" s="32">
        <v>500</v>
      </c>
      <c r="M129" s="17"/>
      <c r="N129" s="25"/>
      <c r="O129" s="18"/>
    </row>
    <row r="130" s="1" customFormat="1" ht="20" customHeight="1" spans="1:15">
      <c r="A130" s="32">
        <v>80</v>
      </c>
      <c r="B130" s="40"/>
      <c r="C130" s="39" t="s">
        <v>290</v>
      </c>
      <c r="D130" s="28" t="s">
        <v>291</v>
      </c>
      <c r="E130" s="28"/>
      <c r="F130" s="28"/>
      <c r="G130" s="38" t="s">
        <v>134</v>
      </c>
      <c r="H130" s="38"/>
      <c r="I130" s="49" t="s">
        <v>135</v>
      </c>
      <c r="J130" s="49"/>
      <c r="K130" s="32">
        <v>500</v>
      </c>
      <c r="L130" s="32">
        <v>500</v>
      </c>
      <c r="M130" s="17"/>
      <c r="N130" s="25"/>
      <c r="O130" s="18"/>
    </row>
    <row r="131" s="1" customFormat="1" ht="20" customHeight="1" spans="1:15">
      <c r="A131" s="32">
        <v>81</v>
      </c>
      <c r="B131" s="40"/>
      <c r="C131" s="39" t="s">
        <v>292</v>
      </c>
      <c r="D131" s="28" t="s">
        <v>293</v>
      </c>
      <c r="E131" s="28"/>
      <c r="F131" s="28"/>
      <c r="G131" s="38" t="s">
        <v>134</v>
      </c>
      <c r="H131" s="38"/>
      <c r="I131" s="49" t="s">
        <v>135</v>
      </c>
      <c r="J131" s="49"/>
      <c r="K131" s="32">
        <v>500</v>
      </c>
      <c r="L131" s="32">
        <v>500</v>
      </c>
      <c r="M131" s="17"/>
      <c r="N131" s="25"/>
      <c r="O131" s="18"/>
    </row>
    <row r="132" s="1" customFormat="1" ht="20" customHeight="1" spans="1:15">
      <c r="A132" s="32">
        <v>82</v>
      </c>
      <c r="B132" s="40"/>
      <c r="C132" s="39" t="s">
        <v>294</v>
      </c>
      <c r="D132" s="28" t="s">
        <v>295</v>
      </c>
      <c r="E132" s="28"/>
      <c r="F132" s="28"/>
      <c r="G132" s="38" t="s">
        <v>134</v>
      </c>
      <c r="H132" s="38"/>
      <c r="I132" s="49" t="s">
        <v>135</v>
      </c>
      <c r="J132" s="49"/>
      <c r="K132" s="32">
        <v>500</v>
      </c>
      <c r="L132" s="32">
        <v>500</v>
      </c>
      <c r="M132" s="17"/>
      <c r="N132" s="25"/>
      <c r="O132" s="18"/>
    </row>
    <row r="133" s="1" customFormat="1" ht="20" customHeight="1" spans="1:15">
      <c r="A133" s="32">
        <v>83</v>
      </c>
      <c r="B133" s="40"/>
      <c r="C133" s="39" t="s">
        <v>296</v>
      </c>
      <c r="D133" s="28" t="s">
        <v>297</v>
      </c>
      <c r="E133" s="28"/>
      <c r="F133" s="28"/>
      <c r="G133" s="38" t="s">
        <v>134</v>
      </c>
      <c r="H133" s="38"/>
      <c r="I133" s="49" t="s">
        <v>135</v>
      </c>
      <c r="J133" s="49"/>
      <c r="K133" s="32">
        <v>500</v>
      </c>
      <c r="L133" s="32">
        <v>500</v>
      </c>
      <c r="M133" s="17"/>
      <c r="N133" s="25"/>
      <c r="O133" s="18"/>
    </row>
    <row r="134" s="1" customFormat="1" ht="20" customHeight="1" spans="1:15">
      <c r="A134" s="32">
        <v>84</v>
      </c>
      <c r="B134" s="40"/>
      <c r="C134" s="39" t="s">
        <v>298</v>
      </c>
      <c r="D134" s="28" t="s">
        <v>299</v>
      </c>
      <c r="E134" s="28"/>
      <c r="F134" s="28"/>
      <c r="G134" s="38" t="s">
        <v>134</v>
      </c>
      <c r="H134" s="38"/>
      <c r="I134" s="49" t="s">
        <v>135</v>
      </c>
      <c r="J134" s="49"/>
      <c r="K134" s="32">
        <v>500</v>
      </c>
      <c r="L134" s="32">
        <v>500</v>
      </c>
      <c r="M134" s="17"/>
      <c r="N134" s="25"/>
      <c r="O134" s="18"/>
    </row>
    <row r="135" s="1" customFormat="1" ht="20" customHeight="1" spans="1:15">
      <c r="A135" s="32">
        <v>85</v>
      </c>
      <c r="B135" s="40"/>
      <c r="C135" s="39" t="s">
        <v>300</v>
      </c>
      <c r="D135" s="28" t="s">
        <v>301</v>
      </c>
      <c r="E135" s="28"/>
      <c r="F135" s="28"/>
      <c r="G135" s="38" t="s">
        <v>134</v>
      </c>
      <c r="H135" s="38"/>
      <c r="I135" s="49" t="s">
        <v>135</v>
      </c>
      <c r="J135" s="49"/>
      <c r="K135" s="32">
        <v>500</v>
      </c>
      <c r="L135" s="32">
        <v>500</v>
      </c>
      <c r="M135" s="17"/>
      <c r="N135" s="25"/>
      <c r="O135" s="18"/>
    </row>
    <row r="136" s="1" customFormat="1" ht="20" customHeight="1" spans="1:15">
      <c r="A136" s="32">
        <v>86</v>
      </c>
      <c r="B136" s="40"/>
      <c r="C136" s="39" t="s">
        <v>302</v>
      </c>
      <c r="D136" s="28" t="s">
        <v>303</v>
      </c>
      <c r="E136" s="28"/>
      <c r="F136" s="28"/>
      <c r="G136" s="38" t="s">
        <v>134</v>
      </c>
      <c r="H136" s="38"/>
      <c r="I136" s="49" t="s">
        <v>135</v>
      </c>
      <c r="J136" s="49"/>
      <c r="K136" s="32">
        <v>500</v>
      </c>
      <c r="L136" s="32">
        <v>500</v>
      </c>
      <c r="M136" s="17"/>
      <c r="N136" s="25"/>
      <c r="O136" s="18"/>
    </row>
    <row r="137" s="1" customFormat="1" ht="20" customHeight="1" spans="1:15">
      <c r="A137" s="32">
        <v>87</v>
      </c>
      <c r="B137" s="40"/>
      <c r="C137" s="27" t="s">
        <v>304</v>
      </c>
      <c r="D137" s="28" t="s">
        <v>305</v>
      </c>
      <c r="E137" s="28"/>
      <c r="F137" s="28"/>
      <c r="G137" s="38" t="s">
        <v>134</v>
      </c>
      <c r="H137" s="38"/>
      <c r="I137" s="49" t="s">
        <v>135</v>
      </c>
      <c r="J137" s="49"/>
      <c r="K137" s="32">
        <v>500</v>
      </c>
      <c r="L137" s="32">
        <v>500</v>
      </c>
      <c r="M137" s="17"/>
      <c r="N137" s="25"/>
      <c r="O137" s="18"/>
    </row>
    <row r="138" s="1" customFormat="1" ht="20" customHeight="1" spans="1:15">
      <c r="A138" s="32">
        <v>88</v>
      </c>
      <c r="B138" s="40"/>
      <c r="C138" s="27" t="s">
        <v>306</v>
      </c>
      <c r="D138" s="28" t="s">
        <v>307</v>
      </c>
      <c r="E138" s="28"/>
      <c r="F138" s="28"/>
      <c r="G138" s="38" t="s">
        <v>134</v>
      </c>
      <c r="H138" s="38"/>
      <c r="I138" s="49" t="s">
        <v>135</v>
      </c>
      <c r="J138" s="49"/>
      <c r="K138" s="32">
        <v>500</v>
      </c>
      <c r="L138" s="32">
        <v>500</v>
      </c>
      <c r="M138" s="17"/>
      <c r="N138" s="25"/>
      <c r="O138" s="18"/>
    </row>
    <row r="139" s="1" customFormat="1" ht="20" customHeight="1" spans="1:15">
      <c r="A139" s="32">
        <v>89</v>
      </c>
      <c r="B139" s="40"/>
      <c r="C139" s="27" t="s">
        <v>308</v>
      </c>
      <c r="D139" s="28" t="s">
        <v>309</v>
      </c>
      <c r="E139" s="28"/>
      <c r="F139" s="28"/>
      <c r="G139" s="38" t="s">
        <v>134</v>
      </c>
      <c r="H139" s="38"/>
      <c r="I139" s="49" t="s">
        <v>135</v>
      </c>
      <c r="J139" s="49"/>
      <c r="K139" s="32">
        <v>500</v>
      </c>
      <c r="L139" s="32">
        <v>500</v>
      </c>
      <c r="M139" s="17"/>
      <c r="N139" s="25"/>
      <c r="O139" s="18"/>
    </row>
    <row r="140" s="1" customFormat="1" ht="18" customHeight="1" spans="1:15">
      <c r="A140" s="32">
        <v>90</v>
      </c>
      <c r="B140" s="40"/>
      <c r="C140" s="27" t="s">
        <v>310</v>
      </c>
      <c r="D140" s="28" t="s">
        <v>311</v>
      </c>
      <c r="E140" s="28"/>
      <c r="F140" s="28"/>
      <c r="G140" s="38" t="s">
        <v>134</v>
      </c>
      <c r="H140" s="38"/>
      <c r="I140" s="49" t="s">
        <v>135</v>
      </c>
      <c r="J140" s="49"/>
      <c r="K140" s="32">
        <v>500</v>
      </c>
      <c r="L140" s="32">
        <v>500</v>
      </c>
      <c r="M140" s="17"/>
      <c r="N140" s="25"/>
      <c r="O140" s="18"/>
    </row>
    <row r="141" s="1" customFormat="1" ht="20" customHeight="1" spans="1:15">
      <c r="A141" s="32">
        <v>91</v>
      </c>
      <c r="B141" s="40"/>
      <c r="C141" s="1" t="s">
        <v>312</v>
      </c>
      <c r="D141" s="28" t="s">
        <v>313</v>
      </c>
      <c r="E141" s="28"/>
      <c r="F141" s="28"/>
      <c r="G141" s="38" t="s">
        <v>134</v>
      </c>
      <c r="H141" s="38"/>
      <c r="I141" s="49" t="s">
        <v>135</v>
      </c>
      <c r="J141" s="49"/>
      <c r="K141" s="32">
        <v>500</v>
      </c>
      <c r="L141" s="32">
        <v>500</v>
      </c>
      <c r="M141" s="17"/>
      <c r="N141" s="25"/>
      <c r="O141" s="18"/>
    </row>
    <row r="142" s="1" customFormat="1" ht="20" customHeight="1" spans="1:15">
      <c r="A142" s="32">
        <v>92</v>
      </c>
      <c r="B142" s="40"/>
      <c r="C142" s="27" t="s">
        <v>314</v>
      </c>
      <c r="D142" s="28" t="s">
        <v>315</v>
      </c>
      <c r="E142" s="28"/>
      <c r="F142" s="28"/>
      <c r="G142" s="38" t="s">
        <v>134</v>
      </c>
      <c r="H142" s="38"/>
      <c r="I142" s="49" t="s">
        <v>135</v>
      </c>
      <c r="J142" s="49"/>
      <c r="K142" s="32">
        <v>500</v>
      </c>
      <c r="L142" s="32">
        <v>500</v>
      </c>
      <c r="M142" s="17"/>
      <c r="N142" s="25"/>
      <c r="O142" s="18"/>
    </row>
    <row r="143" s="1" customFormat="1" ht="20" customHeight="1" spans="1:15">
      <c r="A143" s="32">
        <v>93</v>
      </c>
      <c r="B143" s="40"/>
      <c r="C143" s="1" t="s">
        <v>316</v>
      </c>
      <c r="D143" s="28" t="s">
        <v>317</v>
      </c>
      <c r="E143" s="28"/>
      <c r="F143" s="28"/>
      <c r="G143" s="38" t="s">
        <v>134</v>
      </c>
      <c r="H143" s="38"/>
      <c r="I143" s="49" t="s">
        <v>135</v>
      </c>
      <c r="J143" s="49"/>
      <c r="K143" s="32">
        <v>500</v>
      </c>
      <c r="L143" s="32">
        <v>500</v>
      </c>
      <c r="M143" s="17"/>
      <c r="N143" s="25"/>
      <c r="O143" s="18"/>
    </row>
    <row r="144" s="1" customFormat="1" ht="20" customHeight="1" spans="1:15">
      <c r="A144" s="32">
        <v>94</v>
      </c>
      <c r="B144" s="40"/>
      <c r="C144" s="1" t="s">
        <v>318</v>
      </c>
      <c r="D144" s="28" t="s">
        <v>319</v>
      </c>
      <c r="E144" s="28"/>
      <c r="F144" s="28"/>
      <c r="G144" s="38" t="s">
        <v>134</v>
      </c>
      <c r="H144" s="38"/>
      <c r="I144" s="49" t="s">
        <v>135</v>
      </c>
      <c r="J144" s="49"/>
      <c r="K144" s="32">
        <v>500</v>
      </c>
      <c r="L144" s="32">
        <v>500</v>
      </c>
      <c r="M144" s="17"/>
      <c r="N144" s="25"/>
      <c r="O144" s="18"/>
    </row>
    <row r="145" s="1" customFormat="1" ht="20" customHeight="1" spans="1:15">
      <c r="A145" s="32">
        <v>95</v>
      </c>
      <c r="B145" s="40"/>
      <c r="C145" s="27" t="s">
        <v>320</v>
      </c>
      <c r="D145" s="28" t="s">
        <v>321</v>
      </c>
      <c r="E145" s="28"/>
      <c r="F145" s="28"/>
      <c r="G145" s="38" t="s">
        <v>134</v>
      </c>
      <c r="H145" s="38"/>
      <c r="I145" s="49" t="s">
        <v>135</v>
      </c>
      <c r="J145" s="49"/>
      <c r="K145" s="32">
        <v>500</v>
      </c>
      <c r="L145" s="32">
        <v>500</v>
      </c>
      <c r="M145" s="17"/>
      <c r="N145" s="25"/>
      <c r="O145" s="18"/>
    </row>
    <row r="146" s="1" customFormat="1" ht="20" customHeight="1" spans="1:15">
      <c r="A146" s="32">
        <v>96</v>
      </c>
      <c r="B146" s="40"/>
      <c r="C146" s="27" t="s">
        <v>322</v>
      </c>
      <c r="D146" s="28" t="s">
        <v>323</v>
      </c>
      <c r="E146" s="28"/>
      <c r="F146" s="28"/>
      <c r="G146" s="38" t="s">
        <v>134</v>
      </c>
      <c r="H146" s="38"/>
      <c r="I146" s="49" t="s">
        <v>135</v>
      </c>
      <c r="J146" s="49"/>
      <c r="K146" s="32">
        <v>500</v>
      </c>
      <c r="L146" s="32">
        <v>500</v>
      </c>
      <c r="M146" s="17"/>
      <c r="N146" s="25"/>
      <c r="O146" s="18"/>
    </row>
    <row r="147" s="1" customFormat="1" ht="20" customHeight="1" spans="1:15">
      <c r="A147" s="32">
        <v>97</v>
      </c>
      <c r="B147" s="51"/>
      <c r="C147" s="28" t="s">
        <v>324</v>
      </c>
      <c r="D147" s="28" t="s">
        <v>325</v>
      </c>
      <c r="E147" s="28"/>
      <c r="F147" s="28"/>
      <c r="G147" s="38" t="s">
        <v>134</v>
      </c>
      <c r="H147" s="38"/>
      <c r="I147" s="49" t="s">
        <v>135</v>
      </c>
      <c r="J147" s="49"/>
      <c r="K147" s="32">
        <v>500</v>
      </c>
      <c r="L147" s="32">
        <v>500</v>
      </c>
      <c r="M147" s="17"/>
      <c r="N147" s="25"/>
      <c r="O147" s="18"/>
    </row>
    <row r="148" s="1" customFormat="1" ht="20" customHeight="1" spans="1:15">
      <c r="A148" s="32" t="s">
        <v>49</v>
      </c>
      <c r="B148" s="32"/>
      <c r="C148" s="32"/>
      <c r="D148" s="28"/>
      <c r="E148" s="28"/>
      <c r="F148" s="28"/>
      <c r="G148" s="38"/>
      <c r="H148" s="38"/>
      <c r="I148" s="49"/>
      <c r="J148" s="49"/>
      <c r="K148" s="32"/>
      <c r="L148" s="32">
        <f>SUM(L104:L147)</f>
        <v>22000</v>
      </c>
      <c r="M148" s="17"/>
      <c r="N148" s="25"/>
      <c r="O148" s="18"/>
    </row>
    <row r="149" s="1" customFormat="1" ht="20" customHeight="1" spans="1:15">
      <c r="A149" s="32">
        <v>98</v>
      </c>
      <c r="B149" s="52" t="s">
        <v>98</v>
      </c>
      <c r="C149" s="53" t="s">
        <v>326</v>
      </c>
      <c r="D149" s="28" t="s">
        <v>327</v>
      </c>
      <c r="E149" s="28"/>
      <c r="F149" s="28"/>
      <c r="G149" s="38" t="s">
        <v>134</v>
      </c>
      <c r="H149" s="38"/>
      <c r="I149" s="49" t="s">
        <v>135</v>
      </c>
      <c r="J149" s="49"/>
      <c r="K149" s="32">
        <v>500</v>
      </c>
      <c r="L149" s="32">
        <v>500</v>
      </c>
      <c r="M149" s="17"/>
      <c r="N149" s="25"/>
      <c r="O149" s="18"/>
    </row>
    <row r="150" s="1" customFormat="1" ht="20" customHeight="1" spans="1:15">
      <c r="A150" s="32">
        <v>99</v>
      </c>
      <c r="B150" s="40"/>
      <c r="C150" s="53" t="s">
        <v>328</v>
      </c>
      <c r="D150" s="28" t="s">
        <v>329</v>
      </c>
      <c r="E150" s="28"/>
      <c r="F150" s="28"/>
      <c r="G150" s="38" t="s">
        <v>134</v>
      </c>
      <c r="H150" s="38"/>
      <c r="I150" s="49" t="s">
        <v>135</v>
      </c>
      <c r="J150" s="49"/>
      <c r="K150" s="32">
        <v>500</v>
      </c>
      <c r="L150" s="32">
        <v>500</v>
      </c>
      <c r="M150" s="17"/>
      <c r="N150" s="25"/>
      <c r="O150" s="18"/>
    </row>
    <row r="151" s="1" customFormat="1" ht="20" customHeight="1" spans="1:15">
      <c r="A151" s="32">
        <v>100</v>
      </c>
      <c r="B151" s="40"/>
      <c r="C151" s="53" t="s">
        <v>330</v>
      </c>
      <c r="D151" s="28" t="s">
        <v>331</v>
      </c>
      <c r="E151" s="28"/>
      <c r="F151" s="28"/>
      <c r="G151" s="38" t="s">
        <v>134</v>
      </c>
      <c r="H151" s="38"/>
      <c r="I151" s="49" t="s">
        <v>135</v>
      </c>
      <c r="J151" s="49"/>
      <c r="K151" s="32">
        <v>500</v>
      </c>
      <c r="L151" s="32">
        <v>500</v>
      </c>
      <c r="M151" s="17"/>
      <c r="N151" s="25"/>
      <c r="O151" s="18"/>
    </row>
    <row r="152" s="1" customFormat="1" ht="20" customHeight="1" spans="1:15">
      <c r="A152" s="32">
        <v>101</v>
      </c>
      <c r="B152" s="40"/>
      <c r="C152" s="53" t="s">
        <v>332</v>
      </c>
      <c r="D152" s="28" t="s">
        <v>333</v>
      </c>
      <c r="E152" s="28"/>
      <c r="F152" s="28"/>
      <c r="G152" s="38" t="s">
        <v>134</v>
      </c>
      <c r="H152" s="38"/>
      <c r="I152" s="49" t="s">
        <v>135</v>
      </c>
      <c r="J152" s="49"/>
      <c r="K152" s="32">
        <v>500</v>
      </c>
      <c r="L152" s="32">
        <v>500</v>
      </c>
      <c r="M152" s="17"/>
      <c r="N152" s="25"/>
      <c r="O152" s="18"/>
    </row>
    <row r="153" s="1" customFormat="1" ht="20" customHeight="1" spans="1:15">
      <c r="A153" s="32">
        <v>102</v>
      </c>
      <c r="B153" s="51"/>
      <c r="C153" s="53" t="s">
        <v>334</v>
      </c>
      <c r="D153" s="28" t="s">
        <v>335</v>
      </c>
      <c r="E153" s="28"/>
      <c r="F153" s="28"/>
      <c r="G153" s="38" t="s">
        <v>134</v>
      </c>
      <c r="H153" s="38"/>
      <c r="I153" s="49" t="s">
        <v>135</v>
      </c>
      <c r="J153" s="49"/>
      <c r="K153" s="32">
        <v>500</v>
      </c>
      <c r="L153" s="32">
        <v>500</v>
      </c>
      <c r="M153" s="20"/>
      <c r="N153" s="43"/>
      <c r="O153" s="21"/>
    </row>
    <row r="154" s="1" customFormat="1" ht="20" customHeight="1" spans="1:15">
      <c r="A154" s="32">
        <v>103</v>
      </c>
      <c r="B154" s="52" t="s">
        <v>98</v>
      </c>
      <c r="C154" s="53" t="s">
        <v>336</v>
      </c>
      <c r="D154" s="28" t="s">
        <v>337</v>
      </c>
      <c r="E154" s="28"/>
      <c r="F154" s="28"/>
      <c r="G154" s="38" t="s">
        <v>134</v>
      </c>
      <c r="H154" s="38"/>
      <c r="I154" s="49" t="s">
        <v>135</v>
      </c>
      <c r="J154" s="49"/>
      <c r="K154" s="32">
        <v>500</v>
      </c>
      <c r="L154" s="32">
        <v>500</v>
      </c>
      <c r="M154" s="12" t="s">
        <v>136</v>
      </c>
      <c r="N154" s="45"/>
      <c r="O154" s="13"/>
    </row>
    <row r="155" s="1" customFormat="1" ht="20" customHeight="1" spans="1:15">
      <c r="A155" s="32">
        <v>104</v>
      </c>
      <c r="B155" s="40"/>
      <c r="C155" s="53" t="s">
        <v>338</v>
      </c>
      <c r="D155" s="28" t="s">
        <v>339</v>
      </c>
      <c r="E155" s="28"/>
      <c r="F155" s="28"/>
      <c r="G155" s="38" t="s">
        <v>134</v>
      </c>
      <c r="H155" s="38"/>
      <c r="I155" s="49" t="s">
        <v>135</v>
      </c>
      <c r="J155" s="49"/>
      <c r="K155" s="32">
        <v>500</v>
      </c>
      <c r="L155" s="32">
        <v>500</v>
      </c>
      <c r="M155" s="17"/>
      <c r="N155" s="25"/>
      <c r="O155" s="18"/>
    </row>
    <row r="156" s="1" customFormat="1" ht="20" customHeight="1" spans="1:15">
      <c r="A156" s="32">
        <v>105</v>
      </c>
      <c r="B156" s="40"/>
      <c r="C156" s="53" t="s">
        <v>340</v>
      </c>
      <c r="D156" s="28" t="s">
        <v>341</v>
      </c>
      <c r="E156" s="28"/>
      <c r="F156" s="28"/>
      <c r="G156" s="38" t="s">
        <v>134</v>
      </c>
      <c r="H156" s="38"/>
      <c r="I156" s="49" t="s">
        <v>135</v>
      </c>
      <c r="J156" s="49"/>
      <c r="K156" s="32">
        <v>500</v>
      </c>
      <c r="L156" s="32">
        <v>500</v>
      </c>
      <c r="M156" s="17"/>
      <c r="N156" s="25"/>
      <c r="O156" s="18"/>
    </row>
    <row r="157" s="1" customFormat="1" ht="20" customHeight="1" spans="1:15">
      <c r="A157" s="32">
        <v>106</v>
      </c>
      <c r="B157" s="40"/>
      <c r="C157" s="53" t="s">
        <v>342</v>
      </c>
      <c r="D157" s="28" t="s">
        <v>343</v>
      </c>
      <c r="E157" s="28"/>
      <c r="F157" s="28"/>
      <c r="G157" s="38" t="s">
        <v>134</v>
      </c>
      <c r="H157" s="38"/>
      <c r="I157" s="49" t="s">
        <v>135</v>
      </c>
      <c r="J157" s="49"/>
      <c r="K157" s="32">
        <v>500</v>
      </c>
      <c r="L157" s="32">
        <v>500</v>
      </c>
      <c r="M157" s="17"/>
      <c r="N157" s="25"/>
      <c r="O157" s="18"/>
    </row>
    <row r="158" s="1" customFormat="1" ht="20" customHeight="1" spans="1:15">
      <c r="A158" s="32">
        <v>107</v>
      </c>
      <c r="B158" s="40"/>
      <c r="C158" s="53" t="s">
        <v>344</v>
      </c>
      <c r="D158" s="28" t="s">
        <v>345</v>
      </c>
      <c r="E158" s="28"/>
      <c r="F158" s="28"/>
      <c r="G158" s="38" t="s">
        <v>134</v>
      </c>
      <c r="H158" s="38"/>
      <c r="I158" s="49" t="s">
        <v>135</v>
      </c>
      <c r="J158" s="49"/>
      <c r="K158" s="32">
        <v>500</v>
      </c>
      <c r="L158" s="32">
        <v>500</v>
      </c>
      <c r="M158" s="17"/>
      <c r="N158" s="25"/>
      <c r="O158" s="18"/>
    </row>
    <row r="159" s="1" customFormat="1" ht="20" customHeight="1" spans="1:15">
      <c r="A159" s="32">
        <v>108</v>
      </c>
      <c r="B159" s="40"/>
      <c r="C159" s="53" t="s">
        <v>346</v>
      </c>
      <c r="D159" s="28" t="s">
        <v>347</v>
      </c>
      <c r="E159" s="28"/>
      <c r="F159" s="28"/>
      <c r="G159" s="38" t="s">
        <v>134</v>
      </c>
      <c r="H159" s="38"/>
      <c r="I159" s="49" t="s">
        <v>135</v>
      </c>
      <c r="J159" s="49"/>
      <c r="K159" s="32">
        <v>500</v>
      </c>
      <c r="L159" s="32">
        <v>500</v>
      </c>
      <c r="M159" s="17"/>
      <c r="N159" s="25"/>
      <c r="O159" s="18"/>
    </row>
    <row r="160" s="1" customFormat="1" ht="20" customHeight="1" spans="1:15">
      <c r="A160" s="32">
        <v>109</v>
      </c>
      <c r="B160" s="40"/>
      <c r="C160" s="53" t="s">
        <v>348</v>
      </c>
      <c r="D160" s="28" t="s">
        <v>349</v>
      </c>
      <c r="E160" s="28"/>
      <c r="F160" s="28"/>
      <c r="G160" s="38" t="s">
        <v>134</v>
      </c>
      <c r="H160" s="38"/>
      <c r="I160" s="49" t="s">
        <v>135</v>
      </c>
      <c r="J160" s="49"/>
      <c r="K160" s="32">
        <v>500</v>
      </c>
      <c r="L160" s="32">
        <v>500</v>
      </c>
      <c r="M160" s="17"/>
      <c r="N160" s="25"/>
      <c r="O160" s="18"/>
    </row>
    <row r="161" s="1" customFormat="1" ht="20" customHeight="1" spans="1:15">
      <c r="A161" s="32">
        <v>110</v>
      </c>
      <c r="B161" s="51"/>
      <c r="C161" s="53" t="s">
        <v>350</v>
      </c>
      <c r="D161" s="28" t="s">
        <v>351</v>
      </c>
      <c r="E161" s="28"/>
      <c r="F161" s="28"/>
      <c r="G161" s="38" t="s">
        <v>134</v>
      </c>
      <c r="H161" s="38"/>
      <c r="I161" s="49" t="s">
        <v>135</v>
      </c>
      <c r="J161" s="49"/>
      <c r="K161" s="32">
        <v>500</v>
      </c>
      <c r="L161" s="32">
        <v>500</v>
      </c>
      <c r="M161" s="17"/>
      <c r="N161" s="25"/>
      <c r="O161" s="18"/>
    </row>
    <row r="162" s="1" customFormat="1" ht="20" customHeight="1" spans="1:15">
      <c r="A162" s="32" t="s">
        <v>49</v>
      </c>
      <c r="B162" s="32"/>
      <c r="C162" s="32"/>
      <c r="D162" s="28"/>
      <c r="E162" s="28"/>
      <c r="F162" s="28"/>
      <c r="G162" s="38"/>
      <c r="H162" s="38"/>
      <c r="I162" s="49"/>
      <c r="J162" s="49"/>
      <c r="K162" s="32"/>
      <c r="L162" s="32">
        <f>SUM(L149:L161)</f>
        <v>6500</v>
      </c>
      <c r="M162" s="17"/>
      <c r="N162" s="25"/>
      <c r="O162" s="18"/>
    </row>
    <row r="163" s="1" customFormat="1" ht="20" customHeight="1" spans="1:15">
      <c r="A163" s="32">
        <v>111</v>
      </c>
      <c r="B163" s="33" t="s">
        <v>352</v>
      </c>
      <c r="C163" s="53" t="s">
        <v>353</v>
      </c>
      <c r="D163" s="28" t="s">
        <v>354</v>
      </c>
      <c r="E163" s="28"/>
      <c r="F163" s="28"/>
      <c r="G163" s="38" t="s">
        <v>134</v>
      </c>
      <c r="H163" s="38"/>
      <c r="I163" s="49" t="s">
        <v>135</v>
      </c>
      <c r="J163" s="49"/>
      <c r="K163" s="32">
        <v>500</v>
      </c>
      <c r="L163" s="32">
        <v>500</v>
      </c>
      <c r="M163" s="17"/>
      <c r="N163" s="25"/>
      <c r="O163" s="18"/>
    </row>
    <row r="164" s="1" customFormat="1" ht="20" customHeight="1" spans="1:15">
      <c r="A164" s="32">
        <v>112</v>
      </c>
      <c r="B164" s="33"/>
      <c r="C164" s="53" t="s">
        <v>355</v>
      </c>
      <c r="D164" s="28" t="s">
        <v>356</v>
      </c>
      <c r="E164" s="28"/>
      <c r="F164" s="28"/>
      <c r="G164" s="38" t="s">
        <v>134</v>
      </c>
      <c r="H164" s="38"/>
      <c r="I164" s="49" t="s">
        <v>135</v>
      </c>
      <c r="J164" s="49"/>
      <c r="K164" s="32">
        <v>500</v>
      </c>
      <c r="L164" s="32">
        <v>500</v>
      </c>
      <c r="M164" s="17"/>
      <c r="N164" s="25"/>
      <c r="O164" s="18"/>
    </row>
    <row r="165" s="1" customFormat="1" ht="20" customHeight="1" spans="1:15">
      <c r="A165" s="32">
        <v>113</v>
      </c>
      <c r="B165" s="33"/>
      <c r="C165" s="53" t="s">
        <v>357</v>
      </c>
      <c r="D165" s="28" t="s">
        <v>358</v>
      </c>
      <c r="E165" s="28"/>
      <c r="F165" s="28"/>
      <c r="G165" s="38" t="s">
        <v>134</v>
      </c>
      <c r="H165" s="38"/>
      <c r="I165" s="49" t="s">
        <v>135</v>
      </c>
      <c r="J165" s="49"/>
      <c r="K165" s="32">
        <v>500</v>
      </c>
      <c r="L165" s="32">
        <v>500</v>
      </c>
      <c r="M165" s="17"/>
      <c r="N165" s="25"/>
      <c r="O165" s="18"/>
    </row>
    <row r="166" s="1" customFormat="1" ht="20" customHeight="1" spans="1:15">
      <c r="A166" s="32">
        <v>114</v>
      </c>
      <c r="B166" s="33"/>
      <c r="C166" s="53" t="s">
        <v>359</v>
      </c>
      <c r="D166" s="28" t="s">
        <v>360</v>
      </c>
      <c r="E166" s="28"/>
      <c r="F166" s="28"/>
      <c r="G166" s="38" t="s">
        <v>134</v>
      </c>
      <c r="H166" s="38"/>
      <c r="I166" s="49" t="s">
        <v>135</v>
      </c>
      <c r="J166" s="49"/>
      <c r="K166" s="32">
        <v>500</v>
      </c>
      <c r="L166" s="32">
        <v>500</v>
      </c>
      <c r="M166" s="17"/>
      <c r="N166" s="25"/>
      <c r="O166" s="18"/>
    </row>
    <row r="167" s="1" customFormat="1" ht="20" customHeight="1" spans="1:15">
      <c r="A167" s="32" t="s">
        <v>49</v>
      </c>
      <c r="B167" s="32"/>
      <c r="C167" s="32"/>
      <c r="D167" s="28"/>
      <c r="E167" s="28"/>
      <c r="F167" s="28"/>
      <c r="G167" s="38"/>
      <c r="H167" s="38"/>
      <c r="I167" s="49"/>
      <c r="J167" s="49"/>
      <c r="K167" s="32"/>
      <c r="L167" s="32">
        <f>SUM(L163:L166)</f>
        <v>2000</v>
      </c>
      <c r="M167" s="17"/>
      <c r="N167" s="25"/>
      <c r="O167" s="18"/>
    </row>
    <row r="168" s="1" customFormat="1" ht="20" customHeight="1" spans="1:15">
      <c r="A168" s="32">
        <v>115</v>
      </c>
      <c r="B168" s="33" t="s">
        <v>50</v>
      </c>
      <c r="C168" s="53" t="s">
        <v>51</v>
      </c>
      <c r="D168" s="28" t="s">
        <v>52</v>
      </c>
      <c r="E168" s="28"/>
      <c r="F168" s="28"/>
      <c r="G168" s="38" t="s">
        <v>361</v>
      </c>
      <c r="H168" s="38"/>
      <c r="I168" s="49" t="s">
        <v>135</v>
      </c>
      <c r="J168" s="49"/>
      <c r="K168" s="32">
        <v>1000</v>
      </c>
      <c r="L168" s="32">
        <v>1000</v>
      </c>
      <c r="M168" s="17"/>
      <c r="N168" s="25"/>
      <c r="O168" s="18"/>
    </row>
    <row r="169" s="1" customFormat="1" ht="20" customHeight="1" spans="1:15">
      <c r="A169" s="32">
        <v>116</v>
      </c>
      <c r="B169" s="33"/>
      <c r="C169" s="53" t="s">
        <v>55</v>
      </c>
      <c r="D169" s="28" t="s">
        <v>56</v>
      </c>
      <c r="E169" s="28"/>
      <c r="F169" s="28"/>
      <c r="G169" s="38" t="s">
        <v>361</v>
      </c>
      <c r="H169" s="38"/>
      <c r="I169" s="49" t="s">
        <v>135</v>
      </c>
      <c r="J169" s="49"/>
      <c r="K169" s="32">
        <v>1000</v>
      </c>
      <c r="L169" s="32">
        <v>1000</v>
      </c>
      <c r="M169" s="17"/>
      <c r="N169" s="25"/>
      <c r="O169" s="18"/>
    </row>
    <row r="170" s="1" customFormat="1" ht="20" customHeight="1" spans="1:15">
      <c r="A170" s="32">
        <v>117</v>
      </c>
      <c r="B170" s="33"/>
      <c r="C170" s="53" t="s">
        <v>59</v>
      </c>
      <c r="D170" s="28" t="s">
        <v>65</v>
      </c>
      <c r="E170" s="28"/>
      <c r="F170" s="28"/>
      <c r="G170" s="38" t="s">
        <v>361</v>
      </c>
      <c r="H170" s="38"/>
      <c r="I170" s="49" t="s">
        <v>135</v>
      </c>
      <c r="J170" s="49"/>
      <c r="K170" s="32">
        <v>1000</v>
      </c>
      <c r="L170" s="32">
        <v>1000</v>
      </c>
      <c r="M170" s="17"/>
      <c r="N170" s="25"/>
      <c r="O170" s="18"/>
    </row>
    <row r="171" s="1" customFormat="1" ht="20" customHeight="1" spans="1:15">
      <c r="A171" s="32">
        <v>118</v>
      </c>
      <c r="B171" s="33"/>
      <c r="C171" s="53" t="s">
        <v>64</v>
      </c>
      <c r="D171" s="28" t="s">
        <v>60</v>
      </c>
      <c r="E171" s="28"/>
      <c r="F171" s="28"/>
      <c r="G171" s="38" t="s">
        <v>361</v>
      </c>
      <c r="H171" s="38"/>
      <c r="I171" s="49" t="s">
        <v>135</v>
      </c>
      <c r="J171" s="49"/>
      <c r="K171" s="32">
        <v>1000</v>
      </c>
      <c r="L171" s="32">
        <v>1000</v>
      </c>
      <c r="M171" s="17"/>
      <c r="N171" s="25"/>
      <c r="O171" s="18"/>
    </row>
    <row r="172" s="1" customFormat="1" ht="20" customHeight="1" spans="1:15">
      <c r="A172" s="32" t="s">
        <v>49</v>
      </c>
      <c r="B172" s="32"/>
      <c r="C172" s="32"/>
      <c r="D172" s="28"/>
      <c r="E172" s="28"/>
      <c r="F172" s="28"/>
      <c r="G172" s="38"/>
      <c r="H172" s="38"/>
      <c r="I172" s="49"/>
      <c r="J172" s="49"/>
      <c r="K172" s="32"/>
      <c r="L172" s="32">
        <f>SUM(L168:L171)</f>
        <v>4000</v>
      </c>
      <c r="M172" s="17"/>
      <c r="N172" s="25"/>
      <c r="O172" s="18"/>
    </row>
    <row r="173" s="1" customFormat="1" ht="20" customHeight="1" spans="1:15">
      <c r="A173" s="32">
        <v>119</v>
      </c>
      <c r="B173" s="33" t="s">
        <v>362</v>
      </c>
      <c r="C173" s="53" t="s">
        <v>363</v>
      </c>
      <c r="D173" s="28" t="s">
        <v>364</v>
      </c>
      <c r="E173" s="28"/>
      <c r="F173" s="28"/>
      <c r="G173" s="38" t="s">
        <v>134</v>
      </c>
      <c r="H173" s="38"/>
      <c r="I173" s="49" t="s">
        <v>135</v>
      </c>
      <c r="J173" s="49"/>
      <c r="K173" s="32">
        <v>500</v>
      </c>
      <c r="L173" s="32">
        <v>500</v>
      </c>
      <c r="M173" s="17"/>
      <c r="N173" s="25"/>
      <c r="O173" s="18"/>
    </row>
    <row r="174" s="1" customFormat="1" ht="20" customHeight="1" spans="1:15">
      <c r="A174" s="32">
        <v>120</v>
      </c>
      <c r="B174" s="33"/>
      <c r="C174" s="53" t="s">
        <v>365</v>
      </c>
      <c r="D174" s="28" t="s">
        <v>366</v>
      </c>
      <c r="E174" s="28"/>
      <c r="F174" s="28"/>
      <c r="G174" s="38" t="s">
        <v>361</v>
      </c>
      <c r="H174" s="38"/>
      <c r="I174" s="49" t="s">
        <v>135</v>
      </c>
      <c r="J174" s="49"/>
      <c r="K174" s="32">
        <v>1000</v>
      </c>
      <c r="L174" s="32">
        <v>1000</v>
      </c>
      <c r="M174" s="17"/>
      <c r="N174" s="25"/>
      <c r="O174" s="18"/>
    </row>
    <row r="175" s="1" customFormat="1" ht="20" customHeight="1" spans="1:15">
      <c r="A175" s="32">
        <v>121</v>
      </c>
      <c r="B175" s="33"/>
      <c r="C175" s="53" t="s">
        <v>367</v>
      </c>
      <c r="D175" s="28" t="s">
        <v>368</v>
      </c>
      <c r="E175" s="28"/>
      <c r="F175" s="28"/>
      <c r="G175" s="38" t="s">
        <v>361</v>
      </c>
      <c r="H175" s="38"/>
      <c r="I175" s="49" t="s">
        <v>135</v>
      </c>
      <c r="J175" s="49"/>
      <c r="K175" s="32">
        <v>1000</v>
      </c>
      <c r="L175" s="32">
        <v>1000</v>
      </c>
      <c r="M175" s="17"/>
      <c r="N175" s="25"/>
      <c r="O175" s="18"/>
    </row>
    <row r="176" s="1" customFormat="1" ht="20" customHeight="1" spans="1:15">
      <c r="A176" s="32">
        <v>122</v>
      </c>
      <c r="B176" s="33"/>
      <c r="C176" s="53" t="s">
        <v>369</v>
      </c>
      <c r="D176" s="28" t="s">
        <v>370</v>
      </c>
      <c r="E176" s="28"/>
      <c r="F176" s="28"/>
      <c r="G176" s="38" t="s">
        <v>134</v>
      </c>
      <c r="H176" s="38"/>
      <c r="I176" s="49" t="s">
        <v>135</v>
      </c>
      <c r="J176" s="49"/>
      <c r="K176" s="32">
        <v>500</v>
      </c>
      <c r="L176" s="32">
        <v>500</v>
      </c>
      <c r="M176" s="17"/>
      <c r="N176" s="25"/>
      <c r="O176" s="18"/>
    </row>
    <row r="177" s="1" customFormat="1" ht="20" customHeight="1" spans="1:15">
      <c r="A177" s="32">
        <v>123</v>
      </c>
      <c r="B177" s="33"/>
      <c r="C177" s="53" t="s">
        <v>371</v>
      </c>
      <c r="D177" s="28" t="s">
        <v>372</v>
      </c>
      <c r="E177" s="28"/>
      <c r="F177" s="28"/>
      <c r="G177" s="38" t="s">
        <v>134</v>
      </c>
      <c r="H177" s="38"/>
      <c r="I177" s="49" t="s">
        <v>135</v>
      </c>
      <c r="J177" s="49"/>
      <c r="K177" s="32">
        <v>500</v>
      </c>
      <c r="L177" s="32">
        <v>500</v>
      </c>
      <c r="M177" s="17"/>
      <c r="N177" s="25"/>
      <c r="O177" s="18"/>
    </row>
    <row r="178" s="1" customFormat="1" ht="20" customHeight="1" spans="1:15">
      <c r="A178" s="32" t="s">
        <v>49</v>
      </c>
      <c r="B178" s="32"/>
      <c r="C178" s="32"/>
      <c r="D178" s="28"/>
      <c r="E178" s="28"/>
      <c r="F178" s="28"/>
      <c r="G178" s="38"/>
      <c r="H178" s="38"/>
      <c r="I178" s="49"/>
      <c r="J178" s="49"/>
      <c r="K178" s="32">
        <f>SUM(K173:K177)</f>
        <v>3500</v>
      </c>
      <c r="L178" s="32">
        <f>SUM(L173:L177)</f>
        <v>3500</v>
      </c>
      <c r="M178" s="17"/>
      <c r="N178" s="25"/>
      <c r="O178" s="18"/>
    </row>
    <row r="179" s="1" customFormat="1" ht="20" customHeight="1" spans="1:15">
      <c r="A179" s="32" t="s">
        <v>28</v>
      </c>
      <c r="B179" s="32"/>
      <c r="C179" s="32"/>
      <c r="D179" s="28"/>
      <c r="E179" s="28"/>
      <c r="F179" s="28"/>
      <c r="G179" s="38"/>
      <c r="H179" s="38"/>
      <c r="I179" s="49"/>
      <c r="J179" s="49"/>
      <c r="K179" s="32"/>
      <c r="L179" s="32">
        <f>L69+L103+L148+L162+L167+L172+L178</f>
        <v>64500</v>
      </c>
      <c r="M179" s="20"/>
      <c r="N179" s="43"/>
      <c r="O179" s="21"/>
    </row>
    <row r="180" customFormat="1" ht="15.6" spans="1:15">
      <c r="A180" s="47"/>
      <c r="B180" s="47"/>
      <c r="C180" s="47"/>
      <c r="D180" s="47"/>
      <c r="E180" s="47"/>
      <c r="F180" s="47"/>
      <c r="G180" s="47"/>
      <c r="H180" s="25"/>
      <c r="I180" s="25"/>
      <c r="J180" s="25"/>
      <c r="K180" s="25"/>
      <c r="L180" s="25"/>
      <c r="M180" s="25"/>
      <c r="N180" s="25"/>
      <c r="O180" s="25"/>
    </row>
  </sheetData>
  <mergeCells count="522">
    <mergeCell ref="A1:O1"/>
    <mergeCell ref="A2:O2"/>
    <mergeCell ref="A3:O3"/>
    <mergeCell ref="A8:B8"/>
    <mergeCell ref="C8:D8"/>
    <mergeCell ref="A9:O9"/>
    <mergeCell ref="B10:C10"/>
    <mergeCell ref="E10:F10"/>
    <mergeCell ref="M10:O10"/>
    <mergeCell ref="E11:F11"/>
    <mergeCell ref="E12:F12"/>
    <mergeCell ref="A13:C13"/>
    <mergeCell ref="E13:F13"/>
    <mergeCell ref="E14:F14"/>
    <mergeCell ref="E15:F15"/>
    <mergeCell ref="E16:F16"/>
    <mergeCell ref="E17:F17"/>
    <mergeCell ref="A18:C18"/>
    <mergeCell ref="E18:F18"/>
    <mergeCell ref="A19:C19"/>
    <mergeCell ref="E19:F19"/>
    <mergeCell ref="A21:O21"/>
    <mergeCell ref="B22:C22"/>
    <mergeCell ref="E22:F22"/>
    <mergeCell ref="I22:J22"/>
    <mergeCell ref="M22:O22"/>
    <mergeCell ref="B23:C23"/>
    <mergeCell ref="E23:F23"/>
    <mergeCell ref="I23:J23"/>
    <mergeCell ref="A24:C24"/>
    <mergeCell ref="E24:F24"/>
    <mergeCell ref="I24:J24"/>
    <mergeCell ref="E25:F25"/>
    <mergeCell ref="I25:J25"/>
    <mergeCell ref="E26:F26"/>
    <mergeCell ref="I26:J26"/>
    <mergeCell ref="E27:F27"/>
    <mergeCell ref="I27:J27"/>
    <mergeCell ref="A28:C28"/>
    <mergeCell ref="E28:F28"/>
    <mergeCell ref="I28:J28"/>
    <mergeCell ref="E29:F29"/>
    <mergeCell ref="I29:J29"/>
    <mergeCell ref="E30:F30"/>
    <mergeCell ref="I30:J30"/>
    <mergeCell ref="A31:C31"/>
    <mergeCell ref="E31:F31"/>
    <mergeCell ref="I31:J31"/>
    <mergeCell ref="E32:F32"/>
    <mergeCell ref="I32:J32"/>
    <mergeCell ref="E33:F33"/>
    <mergeCell ref="I33:J33"/>
    <mergeCell ref="A34:C34"/>
    <mergeCell ref="E34:F34"/>
    <mergeCell ref="I34:J34"/>
    <mergeCell ref="B35:C35"/>
    <mergeCell ref="E35:F35"/>
    <mergeCell ref="I35:J35"/>
    <mergeCell ref="A36:C36"/>
    <mergeCell ref="E36:F36"/>
    <mergeCell ref="I36:J36"/>
    <mergeCell ref="A37:C37"/>
    <mergeCell ref="E37:F37"/>
    <mergeCell ref="I37:J37"/>
    <mergeCell ref="M37:O37"/>
    <mergeCell ref="A39:O39"/>
    <mergeCell ref="C40:E40"/>
    <mergeCell ref="J40:K40"/>
    <mergeCell ref="M40:O40"/>
    <mergeCell ref="C41:E41"/>
    <mergeCell ref="J41:K41"/>
    <mergeCell ref="C42:E42"/>
    <mergeCell ref="J42:K42"/>
    <mergeCell ref="C43:E43"/>
    <mergeCell ref="J43:K43"/>
    <mergeCell ref="C44:E44"/>
    <mergeCell ref="J44:K44"/>
    <mergeCell ref="A45:B45"/>
    <mergeCell ref="C45:E45"/>
    <mergeCell ref="J45:K45"/>
    <mergeCell ref="M45:O45"/>
    <mergeCell ref="A47:O47"/>
    <mergeCell ref="D48:F48"/>
    <mergeCell ref="G48:H48"/>
    <mergeCell ref="I48:J48"/>
    <mergeCell ref="M48:O48"/>
    <mergeCell ref="D49:F49"/>
    <mergeCell ref="G49:H49"/>
    <mergeCell ref="I49:J49"/>
    <mergeCell ref="D50:F50"/>
    <mergeCell ref="G50:H50"/>
    <mergeCell ref="I50:J50"/>
    <mergeCell ref="D51:F51"/>
    <mergeCell ref="G51:H51"/>
    <mergeCell ref="I51:J51"/>
    <mergeCell ref="D52:F52"/>
    <mergeCell ref="G52:H52"/>
    <mergeCell ref="I52:J52"/>
    <mergeCell ref="D53:F53"/>
    <mergeCell ref="G53:H53"/>
    <mergeCell ref="I53:J53"/>
    <mergeCell ref="D54:F54"/>
    <mergeCell ref="G54:H54"/>
    <mergeCell ref="I54:J54"/>
    <mergeCell ref="D55:F55"/>
    <mergeCell ref="G55:H55"/>
    <mergeCell ref="I55:J55"/>
    <mergeCell ref="D56:F56"/>
    <mergeCell ref="G56:H56"/>
    <mergeCell ref="I56:J56"/>
    <mergeCell ref="D57:F57"/>
    <mergeCell ref="G57:H57"/>
    <mergeCell ref="I57:J57"/>
    <mergeCell ref="D58:F58"/>
    <mergeCell ref="G58:H58"/>
    <mergeCell ref="I58:J58"/>
    <mergeCell ref="D59:F59"/>
    <mergeCell ref="G59:H59"/>
    <mergeCell ref="I59:J59"/>
    <mergeCell ref="D60:F60"/>
    <mergeCell ref="G60:H60"/>
    <mergeCell ref="I60:J60"/>
    <mergeCell ref="D61:F61"/>
    <mergeCell ref="G61:H61"/>
    <mergeCell ref="I61:J61"/>
    <mergeCell ref="D62:F62"/>
    <mergeCell ref="G62:H62"/>
    <mergeCell ref="I62:J62"/>
    <mergeCell ref="D63:F63"/>
    <mergeCell ref="G63:H63"/>
    <mergeCell ref="I63:J63"/>
    <mergeCell ref="D64:F64"/>
    <mergeCell ref="G64:H64"/>
    <mergeCell ref="I64:J64"/>
    <mergeCell ref="D65:F65"/>
    <mergeCell ref="G65:H65"/>
    <mergeCell ref="I65:J65"/>
    <mergeCell ref="D66:F66"/>
    <mergeCell ref="G66:H66"/>
    <mergeCell ref="I66:J66"/>
    <mergeCell ref="D67:F67"/>
    <mergeCell ref="G67:H67"/>
    <mergeCell ref="I67:J67"/>
    <mergeCell ref="D68:F68"/>
    <mergeCell ref="G68:H68"/>
    <mergeCell ref="I68:J68"/>
    <mergeCell ref="A69:C69"/>
    <mergeCell ref="D69:F69"/>
    <mergeCell ref="G69:H69"/>
    <mergeCell ref="I69:J69"/>
    <mergeCell ref="D70:F70"/>
    <mergeCell ref="G70:H70"/>
    <mergeCell ref="I70:J70"/>
    <mergeCell ref="D71:F71"/>
    <mergeCell ref="G71:H71"/>
    <mergeCell ref="I71:J71"/>
    <mergeCell ref="D72:F72"/>
    <mergeCell ref="G72:H72"/>
    <mergeCell ref="I72:J72"/>
    <mergeCell ref="D73:F73"/>
    <mergeCell ref="G73:H73"/>
    <mergeCell ref="I73:J73"/>
    <mergeCell ref="D74:F74"/>
    <mergeCell ref="G74:H74"/>
    <mergeCell ref="I74:J74"/>
    <mergeCell ref="D75:F75"/>
    <mergeCell ref="G75:H75"/>
    <mergeCell ref="I75:J75"/>
    <mergeCell ref="D76:F76"/>
    <mergeCell ref="G76:H76"/>
    <mergeCell ref="I76:J76"/>
    <mergeCell ref="D77:F77"/>
    <mergeCell ref="G77:H77"/>
    <mergeCell ref="I77:J77"/>
    <mergeCell ref="D78:F78"/>
    <mergeCell ref="G78:H78"/>
    <mergeCell ref="I78:J78"/>
    <mergeCell ref="D79:F79"/>
    <mergeCell ref="G79:H79"/>
    <mergeCell ref="I79:J79"/>
    <mergeCell ref="D80:F80"/>
    <mergeCell ref="G80:H80"/>
    <mergeCell ref="I80:J80"/>
    <mergeCell ref="D81:F81"/>
    <mergeCell ref="G81:H81"/>
    <mergeCell ref="I81:J81"/>
    <mergeCell ref="D82:F82"/>
    <mergeCell ref="G82:H82"/>
    <mergeCell ref="I82:J82"/>
    <mergeCell ref="D83:F83"/>
    <mergeCell ref="G83:H83"/>
    <mergeCell ref="I83:J83"/>
    <mergeCell ref="D84:F84"/>
    <mergeCell ref="G84:H84"/>
    <mergeCell ref="I84:J84"/>
    <mergeCell ref="D85:F85"/>
    <mergeCell ref="G85:H85"/>
    <mergeCell ref="I85:J85"/>
    <mergeCell ref="D86:F86"/>
    <mergeCell ref="G86:H86"/>
    <mergeCell ref="I86:J86"/>
    <mergeCell ref="D87:F87"/>
    <mergeCell ref="G87:H87"/>
    <mergeCell ref="I87:J87"/>
    <mergeCell ref="D88:F88"/>
    <mergeCell ref="G88:H88"/>
    <mergeCell ref="I88:J88"/>
    <mergeCell ref="D89:F89"/>
    <mergeCell ref="G89:H89"/>
    <mergeCell ref="I89:J89"/>
    <mergeCell ref="D90:F90"/>
    <mergeCell ref="G90:H90"/>
    <mergeCell ref="I90:J90"/>
    <mergeCell ref="D91:F91"/>
    <mergeCell ref="G91:H91"/>
    <mergeCell ref="I91:J91"/>
    <mergeCell ref="D92:F92"/>
    <mergeCell ref="G92:H92"/>
    <mergeCell ref="I92:J92"/>
    <mergeCell ref="D93:F93"/>
    <mergeCell ref="G93:H93"/>
    <mergeCell ref="I93:J93"/>
    <mergeCell ref="D94:F94"/>
    <mergeCell ref="G94:H94"/>
    <mergeCell ref="I94:J94"/>
    <mergeCell ref="D95:F95"/>
    <mergeCell ref="G95:H95"/>
    <mergeCell ref="I95:J95"/>
    <mergeCell ref="D96:F96"/>
    <mergeCell ref="G96:H96"/>
    <mergeCell ref="I96:J96"/>
    <mergeCell ref="D97:F97"/>
    <mergeCell ref="G97:H97"/>
    <mergeCell ref="I97:J97"/>
    <mergeCell ref="D98:F98"/>
    <mergeCell ref="G98:H98"/>
    <mergeCell ref="I98:J98"/>
    <mergeCell ref="D99:F99"/>
    <mergeCell ref="G99:H99"/>
    <mergeCell ref="I99:J99"/>
    <mergeCell ref="D100:F100"/>
    <mergeCell ref="G100:H100"/>
    <mergeCell ref="I100:J100"/>
    <mergeCell ref="D101:F101"/>
    <mergeCell ref="G101:H101"/>
    <mergeCell ref="I101:J101"/>
    <mergeCell ref="D102:F102"/>
    <mergeCell ref="G102:H102"/>
    <mergeCell ref="I102:J102"/>
    <mergeCell ref="A103:C103"/>
    <mergeCell ref="D103:F103"/>
    <mergeCell ref="G103:H103"/>
    <mergeCell ref="I103:J103"/>
    <mergeCell ref="D104:F104"/>
    <mergeCell ref="G104:H104"/>
    <mergeCell ref="I104:J104"/>
    <mergeCell ref="D105:F105"/>
    <mergeCell ref="G105:H105"/>
    <mergeCell ref="I105:J105"/>
    <mergeCell ref="D106:F106"/>
    <mergeCell ref="G106:H106"/>
    <mergeCell ref="I106:J106"/>
    <mergeCell ref="D107:F107"/>
    <mergeCell ref="G107:H107"/>
    <mergeCell ref="I107:J107"/>
    <mergeCell ref="D108:F108"/>
    <mergeCell ref="G108:H108"/>
    <mergeCell ref="I108:J108"/>
    <mergeCell ref="D109:F109"/>
    <mergeCell ref="G109:H109"/>
    <mergeCell ref="I109:J109"/>
    <mergeCell ref="D110:F110"/>
    <mergeCell ref="G110:H110"/>
    <mergeCell ref="I110:J110"/>
    <mergeCell ref="D111:F111"/>
    <mergeCell ref="G111:H111"/>
    <mergeCell ref="I111:J111"/>
    <mergeCell ref="D112:F112"/>
    <mergeCell ref="G112:H112"/>
    <mergeCell ref="I112:J112"/>
    <mergeCell ref="D113:F113"/>
    <mergeCell ref="G113:H113"/>
    <mergeCell ref="I113:J113"/>
    <mergeCell ref="D114:F114"/>
    <mergeCell ref="G114:H114"/>
    <mergeCell ref="I114:J114"/>
    <mergeCell ref="D115:F115"/>
    <mergeCell ref="G115:H115"/>
    <mergeCell ref="I115:J115"/>
    <mergeCell ref="D116:F116"/>
    <mergeCell ref="G116:H116"/>
    <mergeCell ref="I116:J116"/>
    <mergeCell ref="D117:F117"/>
    <mergeCell ref="G117:H117"/>
    <mergeCell ref="I117:J117"/>
    <mergeCell ref="D118:F118"/>
    <mergeCell ref="G118:H118"/>
    <mergeCell ref="I118:J118"/>
    <mergeCell ref="D119:F119"/>
    <mergeCell ref="G119:H119"/>
    <mergeCell ref="I119:J119"/>
    <mergeCell ref="D120:F120"/>
    <mergeCell ref="G120:H120"/>
    <mergeCell ref="I120:J120"/>
    <mergeCell ref="D121:F121"/>
    <mergeCell ref="G121:H121"/>
    <mergeCell ref="I121:J121"/>
    <mergeCell ref="D122:F122"/>
    <mergeCell ref="G122:H122"/>
    <mergeCell ref="I122:J122"/>
    <mergeCell ref="D123:F123"/>
    <mergeCell ref="G123:H123"/>
    <mergeCell ref="I123:J123"/>
    <mergeCell ref="D124:F124"/>
    <mergeCell ref="G124:H124"/>
    <mergeCell ref="I124:J124"/>
    <mergeCell ref="D125:F125"/>
    <mergeCell ref="G125:H125"/>
    <mergeCell ref="I125:J125"/>
    <mergeCell ref="D126:F126"/>
    <mergeCell ref="G126:H126"/>
    <mergeCell ref="I126:J126"/>
    <mergeCell ref="D127:F127"/>
    <mergeCell ref="G127:H127"/>
    <mergeCell ref="I127:J127"/>
    <mergeCell ref="D128:F128"/>
    <mergeCell ref="G128:H128"/>
    <mergeCell ref="I128:J128"/>
    <mergeCell ref="D129:F129"/>
    <mergeCell ref="G129:H129"/>
    <mergeCell ref="I129:J129"/>
    <mergeCell ref="D130:F130"/>
    <mergeCell ref="G130:H130"/>
    <mergeCell ref="I130:J130"/>
    <mergeCell ref="D131:F131"/>
    <mergeCell ref="G131:H131"/>
    <mergeCell ref="I131:J131"/>
    <mergeCell ref="D132:F132"/>
    <mergeCell ref="G132:H132"/>
    <mergeCell ref="I132:J132"/>
    <mergeCell ref="D133:F133"/>
    <mergeCell ref="G133:H133"/>
    <mergeCell ref="I133:J133"/>
    <mergeCell ref="D134:F134"/>
    <mergeCell ref="G134:H134"/>
    <mergeCell ref="I134:J134"/>
    <mergeCell ref="D135:F135"/>
    <mergeCell ref="G135:H135"/>
    <mergeCell ref="I135:J135"/>
    <mergeCell ref="D136:F136"/>
    <mergeCell ref="G136:H136"/>
    <mergeCell ref="I136:J136"/>
    <mergeCell ref="D137:F137"/>
    <mergeCell ref="G137:H137"/>
    <mergeCell ref="I137:J137"/>
    <mergeCell ref="D138:F138"/>
    <mergeCell ref="G138:H138"/>
    <mergeCell ref="I138:J138"/>
    <mergeCell ref="D139:F139"/>
    <mergeCell ref="G139:H139"/>
    <mergeCell ref="I139:J139"/>
    <mergeCell ref="D140:F140"/>
    <mergeCell ref="G140:H140"/>
    <mergeCell ref="I140:J140"/>
    <mergeCell ref="D141:F141"/>
    <mergeCell ref="G141:H141"/>
    <mergeCell ref="I141:J141"/>
    <mergeCell ref="D142:F142"/>
    <mergeCell ref="G142:H142"/>
    <mergeCell ref="I142:J142"/>
    <mergeCell ref="D143:F143"/>
    <mergeCell ref="G143:H143"/>
    <mergeCell ref="I143:J143"/>
    <mergeCell ref="D144:F144"/>
    <mergeCell ref="G144:H144"/>
    <mergeCell ref="I144:J144"/>
    <mergeCell ref="D145:F145"/>
    <mergeCell ref="G145:H145"/>
    <mergeCell ref="I145:J145"/>
    <mergeCell ref="D146:F146"/>
    <mergeCell ref="G146:H146"/>
    <mergeCell ref="I146:J146"/>
    <mergeCell ref="D147:F147"/>
    <mergeCell ref="G147:H147"/>
    <mergeCell ref="I147:J147"/>
    <mergeCell ref="A148:C148"/>
    <mergeCell ref="D148:F148"/>
    <mergeCell ref="G148:H148"/>
    <mergeCell ref="I148:J148"/>
    <mergeCell ref="D149:F149"/>
    <mergeCell ref="G149:H149"/>
    <mergeCell ref="I149:J149"/>
    <mergeCell ref="D150:F150"/>
    <mergeCell ref="G150:H150"/>
    <mergeCell ref="I150:J150"/>
    <mergeCell ref="D151:F151"/>
    <mergeCell ref="G151:H151"/>
    <mergeCell ref="I151:J151"/>
    <mergeCell ref="D152:F152"/>
    <mergeCell ref="G152:H152"/>
    <mergeCell ref="I152:J152"/>
    <mergeCell ref="D153:F153"/>
    <mergeCell ref="G153:H153"/>
    <mergeCell ref="I153:J153"/>
    <mergeCell ref="D154:F154"/>
    <mergeCell ref="G154:H154"/>
    <mergeCell ref="I154:J154"/>
    <mergeCell ref="D155:F155"/>
    <mergeCell ref="G155:H155"/>
    <mergeCell ref="I155:J155"/>
    <mergeCell ref="D156:F156"/>
    <mergeCell ref="G156:H156"/>
    <mergeCell ref="I156:J156"/>
    <mergeCell ref="D157:F157"/>
    <mergeCell ref="G157:H157"/>
    <mergeCell ref="I157:J157"/>
    <mergeCell ref="D158:F158"/>
    <mergeCell ref="G158:H158"/>
    <mergeCell ref="I158:J158"/>
    <mergeCell ref="D159:F159"/>
    <mergeCell ref="G159:H159"/>
    <mergeCell ref="I159:J159"/>
    <mergeCell ref="D160:F160"/>
    <mergeCell ref="G160:H160"/>
    <mergeCell ref="I160:J160"/>
    <mergeCell ref="D161:F161"/>
    <mergeCell ref="G161:H161"/>
    <mergeCell ref="I161:J161"/>
    <mergeCell ref="A162:C162"/>
    <mergeCell ref="D162:F162"/>
    <mergeCell ref="G162:H162"/>
    <mergeCell ref="I162:J162"/>
    <mergeCell ref="D163:F163"/>
    <mergeCell ref="G163:H163"/>
    <mergeCell ref="I163:J163"/>
    <mergeCell ref="D164:F164"/>
    <mergeCell ref="G164:H164"/>
    <mergeCell ref="I164:J164"/>
    <mergeCell ref="D165:F165"/>
    <mergeCell ref="G165:H165"/>
    <mergeCell ref="I165:J165"/>
    <mergeCell ref="D166:F166"/>
    <mergeCell ref="G166:H166"/>
    <mergeCell ref="I166:J166"/>
    <mergeCell ref="A167:C167"/>
    <mergeCell ref="D167:F167"/>
    <mergeCell ref="G167:H167"/>
    <mergeCell ref="I167:J167"/>
    <mergeCell ref="D168:F168"/>
    <mergeCell ref="G168:H168"/>
    <mergeCell ref="I168:J168"/>
    <mergeCell ref="D169:F169"/>
    <mergeCell ref="G169:H169"/>
    <mergeCell ref="I169:J169"/>
    <mergeCell ref="D170:F170"/>
    <mergeCell ref="G170:H170"/>
    <mergeCell ref="I170:J170"/>
    <mergeCell ref="D171:F171"/>
    <mergeCell ref="G171:H171"/>
    <mergeCell ref="I171:J171"/>
    <mergeCell ref="A172:C172"/>
    <mergeCell ref="D172:F172"/>
    <mergeCell ref="G172:H172"/>
    <mergeCell ref="I172:J172"/>
    <mergeCell ref="D173:F173"/>
    <mergeCell ref="G173:H173"/>
    <mergeCell ref="I173:J173"/>
    <mergeCell ref="D174:F174"/>
    <mergeCell ref="G174:H174"/>
    <mergeCell ref="I174:J174"/>
    <mergeCell ref="D175:F175"/>
    <mergeCell ref="G175:H175"/>
    <mergeCell ref="I175:J175"/>
    <mergeCell ref="D176:F176"/>
    <mergeCell ref="G176:H176"/>
    <mergeCell ref="I176:J176"/>
    <mergeCell ref="D177:F177"/>
    <mergeCell ref="G177:H177"/>
    <mergeCell ref="I177:J177"/>
    <mergeCell ref="A178:C178"/>
    <mergeCell ref="D178:F178"/>
    <mergeCell ref="G178:H178"/>
    <mergeCell ref="I178:J178"/>
    <mergeCell ref="A179:C179"/>
    <mergeCell ref="D179:F179"/>
    <mergeCell ref="G179:H179"/>
    <mergeCell ref="I179:J179"/>
    <mergeCell ref="A5:A7"/>
    <mergeCell ref="A11:A12"/>
    <mergeCell ref="A14:A17"/>
    <mergeCell ref="A25:A27"/>
    <mergeCell ref="A29:A30"/>
    <mergeCell ref="A32:A33"/>
    <mergeCell ref="B5:B7"/>
    <mergeCell ref="B49:B63"/>
    <mergeCell ref="B64:B68"/>
    <mergeCell ref="B70:B93"/>
    <mergeCell ref="B94:B102"/>
    <mergeCell ref="B104:B123"/>
    <mergeCell ref="B124:B147"/>
    <mergeCell ref="B149:B153"/>
    <mergeCell ref="B154:B161"/>
    <mergeCell ref="B163:B166"/>
    <mergeCell ref="B168:B171"/>
    <mergeCell ref="B173:B177"/>
    <mergeCell ref="C5:C7"/>
    <mergeCell ref="D5:D7"/>
    <mergeCell ref="E5:E7"/>
    <mergeCell ref="O5:O8"/>
    <mergeCell ref="B11:C12"/>
    <mergeCell ref="B14:C17"/>
    <mergeCell ref="M11:O19"/>
    <mergeCell ref="B32:C33"/>
    <mergeCell ref="B25:C27"/>
    <mergeCell ref="M23:O36"/>
    <mergeCell ref="B29:C30"/>
    <mergeCell ref="M41:O44"/>
    <mergeCell ref="M49:O63"/>
    <mergeCell ref="M64:O93"/>
    <mergeCell ref="M94:O123"/>
    <mergeCell ref="M124:O153"/>
    <mergeCell ref="M154:O179"/>
  </mergeCells>
  <conditionalFormatting sqref="M48">
    <cfRule type="duplicateValues" dxfId="0" priority="5"/>
  </conditionalFormatting>
  <conditionalFormatting sqref="C149">
    <cfRule type="duplicateValues" dxfId="0" priority="16"/>
  </conditionalFormatting>
  <conditionalFormatting sqref="C150">
    <cfRule type="duplicateValues" dxfId="0" priority="15"/>
  </conditionalFormatting>
  <conditionalFormatting sqref="C151">
    <cfRule type="duplicateValues" dxfId="0" priority="14"/>
  </conditionalFormatting>
  <conditionalFormatting sqref="C157">
    <cfRule type="duplicateValues" dxfId="0" priority="12"/>
  </conditionalFormatting>
  <conditionalFormatting sqref="C158">
    <cfRule type="duplicateValues" dxfId="0" priority="11"/>
  </conditionalFormatting>
  <conditionalFormatting sqref="C159">
    <cfRule type="duplicateValues" dxfId="0" priority="10"/>
  </conditionalFormatting>
  <conditionalFormatting sqref="C160">
    <cfRule type="duplicateValues" dxfId="0" priority="9"/>
  </conditionalFormatting>
  <conditionalFormatting sqref="C161">
    <cfRule type="duplicateValues" dxfId="0" priority="8"/>
  </conditionalFormatting>
  <conditionalFormatting sqref="C163">
    <cfRule type="duplicateValues" dxfId="0" priority="4"/>
  </conditionalFormatting>
  <conditionalFormatting sqref="C164">
    <cfRule type="duplicateValues" dxfId="0" priority="3"/>
  </conditionalFormatting>
  <conditionalFormatting sqref="C165">
    <cfRule type="duplicateValues" dxfId="0" priority="2"/>
  </conditionalFormatting>
  <conditionalFormatting sqref="C166">
    <cfRule type="duplicateValues" dxfId="0" priority="1"/>
  </conditionalFormatting>
  <conditionalFormatting sqref="C168">
    <cfRule type="duplicateValues" dxfId="0" priority="20"/>
  </conditionalFormatting>
  <conditionalFormatting sqref="C169">
    <cfRule type="duplicateValues" dxfId="0" priority="19"/>
  </conditionalFormatting>
  <conditionalFormatting sqref="C170">
    <cfRule type="duplicateValues" dxfId="0" priority="18"/>
  </conditionalFormatting>
  <conditionalFormatting sqref="C171">
    <cfRule type="duplicateValues" dxfId="0" priority="17"/>
  </conditionalFormatting>
  <conditionalFormatting sqref="C173">
    <cfRule type="duplicateValues" dxfId="0" priority="27"/>
  </conditionalFormatting>
  <conditionalFormatting sqref="C174">
    <cfRule type="duplicateValues" dxfId="0" priority="26"/>
  </conditionalFormatting>
  <conditionalFormatting sqref="C175">
    <cfRule type="duplicateValues" dxfId="0" priority="25"/>
  </conditionalFormatting>
  <conditionalFormatting sqref="C176">
    <cfRule type="duplicateValues" dxfId="0" priority="24"/>
  </conditionalFormatting>
  <conditionalFormatting sqref="C177">
    <cfRule type="duplicateValues" dxfId="0" priority="23"/>
  </conditionalFormatting>
  <conditionalFormatting sqref="C152:C156">
    <cfRule type="duplicateValues" dxfId="0" priority="13"/>
  </conditionalFormatting>
  <conditionalFormatting sqref="A48:D48 K48:L48 I48 G48">
    <cfRule type="duplicateValues" dxfId="0" priority="6"/>
  </conditionalFormatting>
  <conditionalFormatting sqref="C49 C51:C64">
    <cfRule type="duplicateValues" dxfId="0" priority="22"/>
  </conditionalFormatting>
  <conditionalFormatting sqref="C65:C66 C68">
    <cfRule type="duplicateValues" dxfId="0" priority="21"/>
  </conditionalFormatting>
  <conditionalFormatting sqref="C70:C96 C100:C102 C98">
    <cfRule type="duplicateValues" dxfId="0" priority="28"/>
  </conditionalFormatting>
  <conditionalFormatting sqref="C104:C140 C145:C147 C142:C143">
    <cfRule type="duplicateValues" dxfId="0" priority="7"/>
  </conditionalFormatting>
  <printOptions horizontalCentered="1"/>
  <pageMargins left="0.118055555555556" right="0.161111111111111" top="0.472222222222222" bottom="0.2125" header="0.511805555555556" footer="0.1062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2023-02-24T02:31:00Z</dcterms:created>
  <dcterms:modified xsi:type="dcterms:W3CDTF">2023-08-28T08:28:30Z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F5D9A2FFDD084618B6646837555A7F98_13</vt:lpwstr>
  </property>
  <property fmtid="{D5CDD505-2E9C-101B-9397-08002B2CF9AE}" pid="3" name="KSOProductBuildVer">
    <vt:lpwstr>2052-11.1.0.14309</vt:lpwstr>
  </property>
</Properties>
</file>