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<sst xmlns="http://schemas.openxmlformats.org/spreadsheetml/2006/main" count="43" uniqueCount="30">
  <si>
    <t>各类保障性安居工程配租配售情况汇总表</t>
  </si>
  <si>
    <t>填表单位（盖章）：</t>
  </si>
  <si>
    <t>永泰县住房和城乡建设局</t>
  </si>
  <si>
    <t>填表时间：2017年7月20日（单位：套、户）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</si>
  <si>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</si>
  <si>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</si>
  <si>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</si>
  <si>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</si>
  <si>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</si>
  <si>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</si>
  <si>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</si>
  <si>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</si>
  <si>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</si>
  <si>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</si>
  <si>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</si>
  <si>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</si>
  <si>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</si>
  <si>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</si>
  <si>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</si>
  <si>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</si>
  <si>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</si>
  <si>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</si>
  <si>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</si>
  <si>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</si>
  <si>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</si>
  <si>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</si>
  <si>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
      2.汤洋安置房配建的12套公租房（廉租房）刚于2015年12月31日移交，室内正在装修，尚不具配租条件。</t>
  </si>
  <si>
    <t>填表人：张铭华</t>
  </si>
  <si>
    <t>联系电话（手机）：13959154912</t>
  </si>
  <si>
    <t>联系电话（办公室）：0591-24870170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</si>
</sst>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9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Z14" sqref="Z14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4.125" style="0" customWidth="1"/>
    <col min="20" max="20" width="4.875" style="0" customWidth="1"/>
    <col min="21" max="21" width="4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</cols>
  <sheetData>
    <row r="1" spans="1:2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5" customHeigh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22"/>
      <c r="L2" s="22"/>
      <c r="M2" s="22"/>
      <c r="N2" s="22"/>
      <c r="O2" s="22"/>
      <c r="P2" s="22"/>
      <c r="Q2" s="22"/>
      <c r="R2" s="22"/>
      <c r="S2" s="22"/>
      <c r="T2" s="22"/>
      <c r="U2" s="29" t="s">
        <v>3</v>
      </c>
      <c r="V2" s="29"/>
      <c r="W2" s="29"/>
      <c r="X2" s="29"/>
      <c r="Y2" s="29"/>
      <c r="Z2" s="29"/>
      <c r="AA2" s="29"/>
    </row>
    <row r="3" spans="1:28" ht="17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11</v>
      </c>
      <c r="AB3" s="30" t="s">
        <v>12</v>
      </c>
    </row>
    <row r="4" spans="1:28" ht="20.25" customHeight="1">
      <c r="A4" s="7"/>
      <c r="B4" s="7"/>
      <c r="C4" s="7"/>
      <c r="D4" s="7"/>
      <c r="E4" s="7"/>
      <c r="F4" s="7"/>
      <c r="G4" s="8" t="s">
        <v>13</v>
      </c>
      <c r="H4" s="9"/>
      <c r="I4" s="9"/>
      <c r="J4" s="23"/>
      <c r="K4" s="6" t="s">
        <v>14</v>
      </c>
      <c r="L4" s="6"/>
      <c r="M4" s="6"/>
      <c r="N4" s="6"/>
      <c r="O4" s="24" t="s">
        <v>15</v>
      </c>
      <c r="P4" s="25"/>
      <c r="Q4" s="25"/>
      <c r="R4" s="25"/>
      <c r="S4" s="25"/>
      <c r="T4" s="25"/>
      <c r="U4" s="25"/>
      <c r="V4" s="26"/>
      <c r="W4" s="6" t="s">
        <v>16</v>
      </c>
      <c r="X4" s="6"/>
      <c r="Y4" s="6"/>
      <c r="Z4" s="6"/>
      <c r="AA4" s="6"/>
      <c r="AB4" s="31"/>
    </row>
    <row r="5" spans="1:28" ht="21" customHeight="1">
      <c r="A5" s="7"/>
      <c r="B5" s="7"/>
      <c r="C5" s="7"/>
      <c r="D5" s="7"/>
      <c r="E5" s="7"/>
      <c r="F5" s="7"/>
      <c r="G5" s="10" t="s">
        <v>17</v>
      </c>
      <c r="H5" s="10" t="s">
        <v>18</v>
      </c>
      <c r="I5" s="10" t="s">
        <v>19</v>
      </c>
      <c r="J5" s="10" t="s">
        <v>20</v>
      </c>
      <c r="K5" s="10" t="s">
        <v>17</v>
      </c>
      <c r="L5" s="10" t="s">
        <v>21</v>
      </c>
      <c r="M5" s="10" t="s">
        <v>19</v>
      </c>
      <c r="N5" s="10" t="s">
        <v>20</v>
      </c>
      <c r="O5" s="5" t="s">
        <v>17</v>
      </c>
      <c r="P5" s="26"/>
      <c r="Q5" s="5" t="s">
        <v>18</v>
      </c>
      <c r="R5" s="26"/>
      <c r="S5" s="5" t="s">
        <v>19</v>
      </c>
      <c r="T5" s="26"/>
      <c r="U5" s="5" t="s">
        <v>20</v>
      </c>
      <c r="V5" s="26"/>
      <c r="W5" s="10" t="s">
        <v>17</v>
      </c>
      <c r="X5" s="10" t="s">
        <v>21</v>
      </c>
      <c r="Y5" s="10" t="s">
        <v>19</v>
      </c>
      <c r="Z5" s="10" t="s">
        <v>20</v>
      </c>
      <c r="AA5" s="6"/>
      <c r="AB5" s="31"/>
    </row>
    <row r="6" spans="1:28" ht="76.5" customHeight="1">
      <c r="A6" s="8"/>
      <c r="B6" s="8"/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 t="s">
        <v>22</v>
      </c>
      <c r="Q6" s="11"/>
      <c r="R6" s="11" t="s">
        <v>23</v>
      </c>
      <c r="S6" s="11"/>
      <c r="T6" s="11" t="s">
        <v>22</v>
      </c>
      <c r="U6" s="11"/>
      <c r="V6" s="11" t="s">
        <v>23</v>
      </c>
      <c r="W6" s="11"/>
      <c r="X6" s="11"/>
      <c r="Y6" s="11"/>
      <c r="Z6" s="11"/>
      <c r="AA6" s="6"/>
      <c r="AB6" s="31"/>
    </row>
    <row r="7" spans="1:28" ht="37.5" customHeight="1">
      <c r="A7" s="5" t="s">
        <v>24</v>
      </c>
      <c r="B7" s="12"/>
      <c r="C7" s="13">
        <v>763</v>
      </c>
      <c r="D7" s="13">
        <v>694</v>
      </c>
      <c r="E7" s="13"/>
      <c r="F7" s="13"/>
      <c r="G7" s="13">
        <v>343</v>
      </c>
      <c r="H7" s="13">
        <v>307</v>
      </c>
      <c r="I7" s="13">
        <v>0</v>
      </c>
      <c r="J7" s="13">
        <v>85</v>
      </c>
      <c r="K7" s="13">
        <f aca="true" t="shared" si="0" ref="K7:N7">SUM(K8:K8)</f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v>420</v>
      </c>
      <c r="P7" s="13">
        <v>65</v>
      </c>
      <c r="Q7" s="13">
        <v>387</v>
      </c>
      <c r="R7" s="13">
        <v>32</v>
      </c>
      <c r="S7" s="13"/>
      <c r="T7" s="13"/>
      <c r="U7" s="13"/>
      <c r="V7" s="13"/>
      <c r="W7" s="13">
        <f aca="true" t="shared" si="1" ref="W7:Z7">SUM(W8:W8)</f>
        <v>0</v>
      </c>
      <c r="X7" s="13">
        <f t="shared" si="1"/>
        <v>0</v>
      </c>
      <c r="Y7" s="13">
        <f t="shared" si="1"/>
        <v>0</v>
      </c>
      <c r="Z7" s="13">
        <f t="shared" si="1"/>
        <v>0</v>
      </c>
      <c r="AA7" s="32"/>
      <c r="AB7" s="33"/>
    </row>
    <row r="8" spans="1:28" s="1" customFormat="1" ht="40.5" customHeight="1">
      <c r="A8" s="14">
        <v>1</v>
      </c>
      <c r="B8" s="14" t="s">
        <v>25</v>
      </c>
      <c r="C8" s="15">
        <v>763</v>
      </c>
      <c r="D8" s="15">
        <v>694</v>
      </c>
      <c r="E8" s="15"/>
      <c r="F8" s="15"/>
      <c r="G8" s="16">
        <v>343</v>
      </c>
      <c r="H8" s="16">
        <v>307</v>
      </c>
      <c r="I8" s="27">
        <v>0</v>
      </c>
      <c r="J8" s="16">
        <v>85</v>
      </c>
      <c r="K8" s="16">
        <v>0</v>
      </c>
      <c r="L8" s="16">
        <v>0</v>
      </c>
      <c r="M8" s="16">
        <v>0</v>
      </c>
      <c r="N8" s="16">
        <v>0</v>
      </c>
      <c r="O8" s="16">
        <v>420</v>
      </c>
      <c r="P8" s="16">
        <v>65</v>
      </c>
      <c r="Q8" s="16">
        <v>387</v>
      </c>
      <c r="R8" s="16">
        <v>32</v>
      </c>
      <c r="S8" s="16"/>
      <c r="T8" s="16"/>
      <c r="U8" s="16"/>
      <c r="V8" s="16"/>
      <c r="W8" s="16">
        <v>0</v>
      </c>
      <c r="X8" s="16">
        <v>0</v>
      </c>
      <c r="Y8" s="34">
        <v>0</v>
      </c>
      <c r="Z8" s="34">
        <v>0</v>
      </c>
      <c r="AA8" s="35">
        <f>D8/C8</f>
        <v>0.90956749672346</v>
      </c>
      <c r="AB8" s="36"/>
    </row>
    <row r="9" spans="1:27" ht="32.25" customHeight="1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4.25">
      <c r="A11" s="21" t="s">
        <v>27</v>
      </c>
      <c r="B11" s="21"/>
      <c r="C11" s="21"/>
      <c r="D11" s="21"/>
      <c r="E11" s="21"/>
      <c r="F11" s="21"/>
      <c r="G11" s="21"/>
      <c r="H11" s="21"/>
      <c r="I11" s="28" t="s">
        <v>28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29</v>
      </c>
      <c r="V11" s="28"/>
      <c r="W11" s="28"/>
      <c r="X11" s="28"/>
      <c r="Y11" s="28"/>
      <c r="Z11" s="28"/>
      <c r="AA11" s="28"/>
    </row>
  </sheetData>
  <sheetProtection/>
  <mergeCells count="39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O5:P5"/>
    <mergeCell ref="Q5:R5"/>
    <mergeCell ref="S5:T5"/>
    <mergeCell ref="U5:V5"/>
    <mergeCell ref="A7:B7"/>
    <mergeCell ref="A9:AA9"/>
    <mergeCell ref="A10:AA10"/>
    <mergeCell ref="A11:H11"/>
    <mergeCell ref="I11:S11"/>
    <mergeCell ref="U11:AA11"/>
    <mergeCell ref="A3:A6"/>
    <mergeCell ref="B3:B6"/>
    <mergeCell ref="C3:C6"/>
    <mergeCell ref="D3:D6"/>
    <mergeCell ref="E3:E6"/>
    <mergeCell ref="F3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Y5:Y6"/>
    <mergeCell ref="Z5:Z6"/>
    <mergeCell ref="AA3:AA6"/>
    <mergeCell ref="AB3:AB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2016-01-28T03:54:50Z</cp:lastPrinted>
  <dcterms:created xsi:type="dcterms:W3CDTF">2015-06-23T02:23:25Z</dcterms:created>
  <dcterms:modified xsi:type="dcterms:W3CDTF">2017-07-26T02:24:42Z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