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<sst xmlns="http://schemas.openxmlformats.org/spreadsheetml/2006/main" count="75" uniqueCount="44">
  <si>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</si>
  <si>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</si>
  <si>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</si>
  <si>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</si>
  <si>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</si>
  <si>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</si>
  <si>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</si>
  <si>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</si>
  <si>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</si>
  <si>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</si>
  <si>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</si>
  <si>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</si>
  <si>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</si>
  <si>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</si>
  <si>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</si>
  <si>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</si>
  <si>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</si>
  <si>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</si>
  <si>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</si>
  <si>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</si>
  <si>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</si>
  <si>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</si>
  <si>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</si>
  <si>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</si>
  <si>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</si>
  <si>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</si>
  <si>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</si>
  <si>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</si>
  <si>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</si>
  <si>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</si>
  <si>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</si>
  <si>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</si>
  <si>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</si>
  <si>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</si>
  <si>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</si>
  <si>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</si>
  <si>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</si>
  <si>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</si>
  <si>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</si>
  <si>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</si>
  <si>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</si>
  <si>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</si>
  <si>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r>
      <t>备注：</t>
    </r>
    <r>
      <rPr>
        <sz val="11"/>
        <color theme="1"/>
        <rFont val="Tahoma"/>
        <family val="2"/>
      </rPr>
      <t>1.</t>
    </r>
    <r>
      <rPr>
        <sz val="11"/>
        <color indexed="8"/>
        <rFont val="宋体"/>
        <family val="0"/>
      </rPr>
      <t>城峰路口公租房原有</t>
    </r>
    <r>
      <rPr>
        <sz val="11"/>
        <color indexed="8"/>
        <rFont val="Tahoma"/>
        <family val="2"/>
      </rPr>
      <t>40</t>
    </r>
    <r>
      <rPr>
        <sz val="11"/>
        <color indexed="8"/>
        <rFont val="宋体"/>
        <family val="0"/>
      </rPr>
      <t>套，为宿舍楼改造，有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间房间未配备卫生间且面积偏小，我局将该</t>
    </r>
    <r>
      <rPr>
        <sz val="11"/>
        <color theme="1"/>
        <rFont val="Tahoma"/>
        <family val="2"/>
      </rPr>
      <t>16</t>
    </r>
    <r>
      <rPr>
        <sz val="11"/>
        <color indexed="8"/>
        <rFont val="宋体"/>
        <family val="0"/>
      </rPr>
      <t>套改造成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套，改造后总套数变成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套。</t>
    </r>
  </si>
  <si>
    <t>填表时间：2020年10月20日（单位：套、平方米、万元）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</si>
</sst>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9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0">
      <selection activeCell="N9" sqref="N9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375" style="0" customWidth="1"/>
    <col min="6" max="6" width="5.25390625" style="2" customWidth="1"/>
    <col min="7" max="7" width="3.75390625" style="0" customWidth="1"/>
    <col min="8" max="8" width="5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00390625" style="0" customWidth="1"/>
    <col min="19" max="19" width="3.375" style="0" customWidth="1"/>
    <col min="20" max="20" width="4.125" style="0" customWidth="1"/>
    <col min="21" max="21" width="3.625" style="0" customWidth="1"/>
    <col min="22" max="22" width="4.125" style="0" customWidth="1"/>
    <col min="23" max="23" width="3.875" style="0" customWidth="1"/>
    <col min="24" max="24" width="5.25390625" style="0" customWidth="1"/>
    <col min="25" max="25" width="4.125" style="0" customWidth="1"/>
    <col min="26" max="26" width="5.25390625" style="0" customWidth="1"/>
    <col min="27" max="27" width="4.125" style="0" customWidth="1"/>
    <col min="28" max="28" width="5.7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7.125" style="2" customWidth="1"/>
  </cols>
  <sheetData>
    <row r="1" spans="1:35" ht="31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27" customHeight="1">
      <c r="A2" s="38" t="s">
        <v>1</v>
      </c>
      <c r="B2" s="38"/>
      <c r="C2" s="38"/>
      <c r="D2" s="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9" t="s">
        <v>43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22.5" customHeight="1">
      <c r="A3" s="29" t="s">
        <v>2</v>
      </c>
      <c r="B3" s="29" t="s">
        <v>3</v>
      </c>
      <c r="C3" s="30" t="s">
        <v>4</v>
      </c>
      <c r="D3" s="30" t="s">
        <v>5</v>
      </c>
      <c r="E3" s="33" t="s">
        <v>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3" t="s">
        <v>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26" t="s">
        <v>7</v>
      </c>
    </row>
    <row r="4" spans="1:35" ht="22.5" customHeight="1">
      <c r="A4" s="29"/>
      <c r="B4" s="29"/>
      <c r="C4" s="31"/>
      <c r="D4" s="31"/>
      <c r="E4" s="33" t="s">
        <v>8</v>
      </c>
      <c r="F4" s="34"/>
      <c r="G4" s="34"/>
      <c r="H4" s="34"/>
      <c r="I4" s="34"/>
      <c r="J4" s="35"/>
      <c r="K4" s="33" t="s">
        <v>9</v>
      </c>
      <c r="L4" s="34"/>
      <c r="M4" s="34"/>
      <c r="N4" s="34"/>
      <c r="O4" s="34"/>
      <c r="P4" s="35"/>
      <c r="Q4" s="33" t="s">
        <v>10</v>
      </c>
      <c r="R4" s="34"/>
      <c r="S4" s="34"/>
      <c r="T4" s="34"/>
      <c r="U4" s="34"/>
      <c r="V4" s="35"/>
      <c r="W4" s="33" t="s">
        <v>11</v>
      </c>
      <c r="X4" s="34"/>
      <c r="Y4" s="34"/>
      <c r="Z4" s="34"/>
      <c r="AA4" s="34"/>
      <c r="AB4" s="35"/>
      <c r="AC4" s="33" t="s">
        <v>12</v>
      </c>
      <c r="AD4" s="34"/>
      <c r="AE4" s="34"/>
      <c r="AF4" s="34"/>
      <c r="AG4" s="34"/>
      <c r="AH4" s="35"/>
      <c r="AI4" s="26"/>
    </row>
    <row r="5" spans="1:35" ht="59.25" customHeight="1">
      <c r="A5" s="29"/>
      <c r="B5" s="29"/>
      <c r="C5" s="32"/>
      <c r="D5" s="32"/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13</v>
      </c>
      <c r="X5" s="4" t="s">
        <v>14</v>
      </c>
      <c r="Y5" s="4" t="s">
        <v>15</v>
      </c>
      <c r="Z5" s="4" t="s">
        <v>16</v>
      </c>
      <c r="AA5" s="4" t="s">
        <v>17</v>
      </c>
      <c r="AB5" s="4" t="s">
        <v>18</v>
      </c>
      <c r="AC5" s="4" t="s">
        <v>13</v>
      </c>
      <c r="AD5" s="4" t="s">
        <v>14</v>
      </c>
      <c r="AE5" s="4" t="s">
        <v>15</v>
      </c>
      <c r="AF5" s="4" t="s">
        <v>16</v>
      </c>
      <c r="AG5" s="4" t="s">
        <v>17</v>
      </c>
      <c r="AH5" s="4" t="s">
        <v>18</v>
      </c>
      <c r="AI5" s="26"/>
    </row>
    <row r="6" spans="1:35" ht="22.5" customHeight="1">
      <c r="A6" s="27" t="s">
        <v>19</v>
      </c>
      <c r="B6" s="28"/>
      <c r="C6" s="5"/>
      <c r="D6" s="6"/>
      <c r="E6" s="7">
        <v>343</v>
      </c>
      <c r="F6" s="7">
        <v>16824.11</v>
      </c>
      <c r="G6" s="7">
        <v>343</v>
      </c>
      <c r="H6" s="7">
        <v>16824.11</v>
      </c>
      <c r="I6" s="7">
        <f>I7+I8+I9+I10</f>
        <v>338</v>
      </c>
      <c r="J6" s="7">
        <f>J7+J8+J9+J10</f>
        <v>16478.71</v>
      </c>
      <c r="K6" s="7"/>
      <c r="L6" s="7"/>
      <c r="M6" s="7"/>
      <c r="N6" s="7"/>
      <c r="O6" s="7"/>
      <c r="P6" s="7"/>
      <c r="Q6" s="7">
        <v>13</v>
      </c>
      <c r="R6" s="7">
        <v>499.21</v>
      </c>
      <c r="S6" s="7">
        <v>13</v>
      </c>
      <c r="T6" s="7">
        <v>499.21</v>
      </c>
      <c r="U6" s="7">
        <v>13</v>
      </c>
      <c r="V6" s="7">
        <v>499.21</v>
      </c>
      <c r="W6" s="7">
        <v>330</v>
      </c>
      <c r="X6" s="7">
        <v>16324.9</v>
      </c>
      <c r="Y6" s="7">
        <v>330</v>
      </c>
      <c r="Z6" s="7">
        <v>16074.9</v>
      </c>
      <c r="AA6" s="7">
        <v>323</v>
      </c>
      <c r="AB6" s="7">
        <v>15979.5</v>
      </c>
      <c r="AC6" s="7"/>
      <c r="AD6" s="7"/>
      <c r="AE6" s="7"/>
      <c r="AF6" s="7"/>
      <c r="AG6" s="7"/>
      <c r="AH6" s="7"/>
      <c r="AI6" s="12">
        <f>SUM(AI7:AI10)</f>
        <v>4109.96</v>
      </c>
    </row>
    <row r="7" spans="1:35" ht="42.75">
      <c r="A7" s="14" t="s">
        <v>20</v>
      </c>
      <c r="B7" s="14" t="s">
        <v>21</v>
      </c>
      <c r="C7" s="15" t="s">
        <v>22</v>
      </c>
      <c r="D7" s="6">
        <v>0.35</v>
      </c>
      <c r="E7" s="7">
        <v>66</v>
      </c>
      <c r="F7" s="7">
        <v>3111.9</v>
      </c>
      <c r="G7" s="7">
        <v>66</v>
      </c>
      <c r="H7" s="7">
        <v>3111.9</v>
      </c>
      <c r="I7" s="7">
        <v>65</v>
      </c>
      <c r="J7" s="7">
        <v>3066.5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>
        <v>66</v>
      </c>
      <c r="X7" s="7">
        <v>3111.9</v>
      </c>
      <c r="Y7" s="7">
        <v>66</v>
      </c>
      <c r="Z7" s="7">
        <v>3111.9</v>
      </c>
      <c r="AA7" s="7">
        <v>65</v>
      </c>
      <c r="AB7" s="7">
        <v>3066.5</v>
      </c>
      <c r="AC7" s="7"/>
      <c r="AD7" s="7"/>
      <c r="AE7" s="7"/>
      <c r="AF7" s="7"/>
      <c r="AG7" s="7"/>
      <c r="AH7" s="7"/>
      <c r="AI7" s="12">
        <v>492.44</v>
      </c>
    </row>
    <row r="8" spans="1:35" ht="32.25">
      <c r="A8" s="14" t="s">
        <v>23</v>
      </c>
      <c r="B8" s="14" t="s">
        <v>24</v>
      </c>
      <c r="C8" s="15" t="s">
        <v>25</v>
      </c>
      <c r="D8" s="6">
        <v>1</v>
      </c>
      <c r="E8" s="7">
        <v>13</v>
      </c>
      <c r="F8" s="7">
        <v>499.21</v>
      </c>
      <c r="G8" s="7">
        <v>13</v>
      </c>
      <c r="H8" s="7">
        <v>499.21</v>
      </c>
      <c r="I8" s="7">
        <v>13</v>
      </c>
      <c r="J8" s="7">
        <v>499.21</v>
      </c>
      <c r="K8" s="7"/>
      <c r="L8" s="7"/>
      <c r="M8" s="7"/>
      <c r="N8" s="7"/>
      <c r="O8" s="7"/>
      <c r="P8" s="7"/>
      <c r="Q8" s="7">
        <v>13</v>
      </c>
      <c r="R8" s="7">
        <v>499.21</v>
      </c>
      <c r="S8" s="7">
        <v>13</v>
      </c>
      <c r="T8" s="7">
        <v>499.21</v>
      </c>
      <c r="U8" s="7">
        <v>13</v>
      </c>
      <c r="V8" s="7">
        <v>499.21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12">
        <v>215.52</v>
      </c>
    </row>
    <row r="9" spans="1:35" ht="32.25">
      <c r="A9" s="14" t="s">
        <v>26</v>
      </c>
      <c r="B9" s="14" t="s">
        <v>27</v>
      </c>
      <c r="C9" s="14" t="s">
        <v>28</v>
      </c>
      <c r="D9" s="7">
        <v>0.5</v>
      </c>
      <c r="E9" s="7">
        <v>48</v>
      </c>
      <c r="F9" s="7">
        <v>2413</v>
      </c>
      <c r="G9" s="7">
        <v>48</v>
      </c>
      <c r="H9" s="7">
        <v>2413</v>
      </c>
      <c r="I9" s="7">
        <v>48</v>
      </c>
      <c r="J9" s="7">
        <v>2313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48</v>
      </c>
      <c r="X9" s="7">
        <v>2413</v>
      </c>
      <c r="Y9" s="7">
        <v>48</v>
      </c>
      <c r="Z9" s="7">
        <v>2413</v>
      </c>
      <c r="AA9" s="7">
        <v>46</v>
      </c>
      <c r="AB9" s="7">
        <v>2313</v>
      </c>
      <c r="AC9" s="7"/>
      <c r="AD9" s="7"/>
      <c r="AE9" s="7"/>
      <c r="AF9" s="7"/>
      <c r="AG9" s="7"/>
      <c r="AH9" s="7"/>
      <c r="AI9" s="12">
        <v>702</v>
      </c>
    </row>
    <row r="10" spans="1:35" ht="42.75">
      <c r="A10" s="14" t="s">
        <v>29</v>
      </c>
      <c r="B10" s="14" t="s">
        <v>30</v>
      </c>
      <c r="C10" s="14" t="s">
        <v>28</v>
      </c>
      <c r="D10" s="7">
        <v>0.5</v>
      </c>
      <c r="E10" s="7">
        <v>216</v>
      </c>
      <c r="F10" s="7">
        <v>10800</v>
      </c>
      <c r="G10" s="7">
        <v>216</v>
      </c>
      <c r="H10" s="7">
        <v>10800</v>
      </c>
      <c r="I10" s="7">
        <v>212</v>
      </c>
      <c r="J10" s="7">
        <v>10600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216</v>
      </c>
      <c r="X10" s="7">
        <v>10800</v>
      </c>
      <c r="Y10" s="7">
        <v>216</v>
      </c>
      <c r="Z10" s="7">
        <v>10550</v>
      </c>
      <c r="AA10" s="7">
        <v>212</v>
      </c>
      <c r="AB10" s="7">
        <v>10600</v>
      </c>
      <c r="AC10" s="7"/>
      <c r="AD10" s="7"/>
      <c r="AE10" s="7"/>
      <c r="AF10" s="7"/>
      <c r="AG10" s="7"/>
      <c r="AH10" s="7"/>
      <c r="AI10" s="12">
        <v>2700</v>
      </c>
    </row>
    <row r="11" spans="1:35" ht="29.25" customHeight="1">
      <c r="A11" s="27" t="s">
        <v>31</v>
      </c>
      <c r="B11" s="28"/>
      <c r="C11" s="5"/>
      <c r="D11" s="6"/>
      <c r="E11" s="7">
        <v>297</v>
      </c>
      <c r="F11" s="7">
        <v>9894.99</v>
      </c>
      <c r="G11" s="7">
        <v>297</v>
      </c>
      <c r="H11" s="7">
        <v>9894.99</v>
      </c>
      <c r="I11" s="7">
        <v>291</v>
      </c>
      <c r="J11" s="7">
        <f>J12+J13+J14+J15+J16</f>
        <v>9591.68</v>
      </c>
      <c r="K11" s="7">
        <v>284</v>
      </c>
      <c r="L11" s="7">
        <v>9399.13</v>
      </c>
      <c r="M11" s="7">
        <v>284</v>
      </c>
      <c r="N11" s="7">
        <v>9399.13</v>
      </c>
      <c r="O11" s="7">
        <v>278</v>
      </c>
      <c r="P11" s="7">
        <f>P12+P13+P14+P15+P16</f>
        <v>9171.68</v>
      </c>
      <c r="Q11" s="7">
        <v>13</v>
      </c>
      <c r="R11" s="7">
        <v>495.86</v>
      </c>
      <c r="S11" s="7">
        <v>11</v>
      </c>
      <c r="T11" s="7">
        <v>420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12">
        <v>820</v>
      </c>
    </row>
    <row r="12" spans="1:35" ht="33" customHeight="1">
      <c r="A12" s="14" t="s">
        <v>32</v>
      </c>
      <c r="B12" s="14" t="s">
        <v>33</v>
      </c>
      <c r="C12" s="15" t="s">
        <v>34</v>
      </c>
      <c r="D12" s="7"/>
      <c r="E12" s="7">
        <v>180</v>
      </c>
      <c r="F12" s="7">
        <v>6030.2</v>
      </c>
      <c r="G12" s="7">
        <v>180</v>
      </c>
      <c r="H12" s="7">
        <v>6030.2</v>
      </c>
      <c r="I12" s="7">
        <v>180</v>
      </c>
      <c r="J12" s="7">
        <v>6030.2</v>
      </c>
      <c r="K12" s="7">
        <v>180</v>
      </c>
      <c r="L12" s="7">
        <v>6030.2</v>
      </c>
      <c r="M12" s="7">
        <v>180</v>
      </c>
      <c r="N12" s="7">
        <v>6030.2</v>
      </c>
      <c r="O12" s="7">
        <v>180</v>
      </c>
      <c r="P12" s="7">
        <v>6030.2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12">
        <v>320</v>
      </c>
    </row>
    <row r="13" spans="1:35" ht="42" customHeight="1">
      <c r="A13" s="14" t="s">
        <v>35</v>
      </c>
      <c r="B13" s="14" t="s">
        <v>36</v>
      </c>
      <c r="C13" s="15" t="s">
        <v>37</v>
      </c>
      <c r="D13" s="7"/>
      <c r="E13" s="7">
        <v>60</v>
      </c>
      <c r="F13" s="7">
        <v>1733.8</v>
      </c>
      <c r="G13" s="7">
        <v>60</v>
      </c>
      <c r="H13" s="7">
        <v>1733.8</v>
      </c>
      <c r="I13" s="7">
        <v>60</v>
      </c>
      <c r="J13" s="7">
        <v>1733.8</v>
      </c>
      <c r="K13" s="7">
        <v>60</v>
      </c>
      <c r="L13" s="7">
        <v>1733.8</v>
      </c>
      <c r="M13" s="7">
        <v>60</v>
      </c>
      <c r="N13" s="7">
        <v>1733.8</v>
      </c>
      <c r="O13" s="7">
        <v>60</v>
      </c>
      <c r="P13" s="7">
        <v>1733.8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12">
        <v>500</v>
      </c>
    </row>
    <row r="14" spans="1:35" ht="38.25" customHeight="1">
      <c r="A14" s="16" t="s">
        <v>23</v>
      </c>
      <c r="B14" s="16" t="s">
        <v>24</v>
      </c>
      <c r="C14" s="16" t="s">
        <v>25</v>
      </c>
      <c r="D14" s="9">
        <v>1</v>
      </c>
      <c r="E14" s="9">
        <v>13</v>
      </c>
      <c r="F14" s="10">
        <v>495.86</v>
      </c>
      <c r="G14" s="9">
        <v>13</v>
      </c>
      <c r="H14" s="9">
        <v>495.86</v>
      </c>
      <c r="I14" s="9">
        <v>11</v>
      </c>
      <c r="J14" s="9">
        <v>420</v>
      </c>
      <c r="K14" s="9"/>
      <c r="L14" s="9"/>
      <c r="M14" s="9"/>
      <c r="N14" s="9"/>
      <c r="O14" s="9"/>
      <c r="P14" s="9"/>
      <c r="Q14" s="9">
        <v>13</v>
      </c>
      <c r="R14" s="9">
        <v>495.86</v>
      </c>
      <c r="S14" s="9">
        <v>11</v>
      </c>
      <c r="T14" s="9">
        <v>420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3">
        <v>200</v>
      </c>
    </row>
    <row r="15" spans="1:35" s="20" customFormat="1" ht="44.25" customHeight="1">
      <c r="A15" s="14" t="s">
        <v>38</v>
      </c>
      <c r="B15" s="14" t="s">
        <v>39</v>
      </c>
      <c r="C15" s="14" t="s">
        <v>28</v>
      </c>
      <c r="D15" s="1">
        <v>0.5</v>
      </c>
      <c r="E15" s="11">
        <v>32</v>
      </c>
      <c r="F15" s="11">
        <v>877.45</v>
      </c>
      <c r="G15" s="8">
        <v>32</v>
      </c>
      <c r="H15" s="8">
        <v>877.45</v>
      </c>
      <c r="I15" s="8">
        <v>26</v>
      </c>
      <c r="J15" s="8">
        <v>650</v>
      </c>
      <c r="K15" s="11">
        <v>32</v>
      </c>
      <c r="L15" s="11">
        <v>877.45</v>
      </c>
      <c r="M15" s="8">
        <v>32</v>
      </c>
      <c r="N15" s="8">
        <v>877.45</v>
      </c>
      <c r="O15" s="8">
        <v>26</v>
      </c>
      <c r="P15" s="8">
        <v>650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8">
        <v>150</v>
      </c>
    </row>
    <row r="16" spans="1:35" s="25" customFormat="1" ht="39.75" customHeight="1">
      <c r="A16" s="21" t="s">
        <v>40</v>
      </c>
      <c r="B16" s="21" t="s">
        <v>41</v>
      </c>
      <c r="C16" s="22" t="s">
        <v>28</v>
      </c>
      <c r="D16" s="23">
        <v>1</v>
      </c>
      <c r="E16" s="17">
        <v>12</v>
      </c>
      <c r="F16" s="17">
        <v>757.68</v>
      </c>
      <c r="G16" s="24">
        <v>12</v>
      </c>
      <c r="H16" s="24">
        <v>757.68</v>
      </c>
      <c r="I16" s="23">
        <v>12</v>
      </c>
      <c r="J16" s="17">
        <v>757.68</v>
      </c>
      <c r="K16" s="17">
        <v>12</v>
      </c>
      <c r="L16" s="24">
        <v>757.68</v>
      </c>
      <c r="M16" s="24">
        <v>12</v>
      </c>
      <c r="N16" s="23">
        <v>757.68</v>
      </c>
      <c r="O16" s="17">
        <v>12</v>
      </c>
      <c r="P16" s="17">
        <v>757.68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</row>
    <row r="17" spans="1:25" ht="14.25">
      <c r="A17" s="36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6:35" ht="13.5">
      <c r="F18"/>
      <c r="Q18" s="2"/>
      <c r="AI18"/>
    </row>
    <row r="19" spans="6:35" ht="13.5">
      <c r="F19"/>
      <c r="Q19" s="2"/>
      <c r="AI19"/>
    </row>
    <row r="20" spans="6:35" ht="13.5">
      <c r="F20"/>
      <c r="Q20" s="2"/>
      <c r="AI20"/>
    </row>
    <row r="21" spans="6:35" ht="13.5">
      <c r="F21"/>
      <c r="Q21" s="2"/>
      <c r="AI21"/>
    </row>
    <row r="22" spans="6:35" ht="13.5">
      <c r="F22"/>
      <c r="Q22" s="2"/>
      <c r="AI22"/>
    </row>
    <row r="23" spans="6:35" ht="13.5">
      <c r="F23"/>
      <c r="Q23" s="2"/>
      <c r="AI23"/>
    </row>
  </sheetData>
  <sheetProtection/>
  <mergeCells count="18">
    <mergeCell ref="A17:Y17"/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I3:AI5"/>
    <mergeCell ref="A6:B6"/>
    <mergeCell ref="A11:B11"/>
    <mergeCell ref="A3:A5"/>
    <mergeCell ref="B3:B5"/>
    <mergeCell ref="C3:C5"/>
    <mergeCell ref="D3:D5"/>
    <mergeCell ref="AC4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2020-11-02T02:19:29Z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